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ycevankasteren/Downloads/"/>
    </mc:Choice>
  </mc:AlternateContent>
  <xr:revisionPtr revIDLastSave="0" documentId="13_ncr:1_{E7038C8B-BFB4-0942-8CEA-DDAEEEAD3CC8}" xr6:coauthVersionLast="47" xr6:coauthVersionMax="47" xr10:uidLastSave="{00000000-0000-0000-0000-000000000000}"/>
  <bookViews>
    <workbookView xWindow="0" yWindow="500" windowWidth="28800" windowHeight="12220" tabRatio="644" xr2:uid="{00000000-000D-0000-FFFF-FFFF00000000}"/>
  </bookViews>
  <sheets>
    <sheet name="weekplanning" sheetId="1" r:id="rId1"/>
    <sheet name="aftekenlijst" sheetId="5" r:id="rId2"/>
    <sheet name="paarse tabel lijst" sheetId="6" r:id="rId3"/>
    <sheet name="weektaak basis" sheetId="2" r:id="rId4"/>
    <sheet name="ondersteuning" sheetId="7" r:id="rId5"/>
    <sheet name="uitdaging" sheetId="1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2" l="1"/>
  <c r="C58" i="2" l="1"/>
  <c r="C62" i="2" l="1"/>
  <c r="C64" i="2"/>
  <c r="C67" i="12" l="1"/>
  <c r="C66" i="12"/>
  <c r="P2" i="5" l="1"/>
  <c r="H2" i="5" l="1"/>
  <c r="L2" i="5"/>
  <c r="G2" i="5"/>
  <c r="D2" i="5"/>
  <c r="C59" i="7"/>
  <c r="C58" i="7"/>
  <c r="C68" i="12"/>
  <c r="F29" i="12"/>
  <c r="C29" i="12"/>
  <c r="F27" i="7"/>
  <c r="C27" i="7"/>
  <c r="F29" i="2"/>
  <c r="C29" i="2"/>
  <c r="F18" i="12"/>
  <c r="C18" i="12"/>
  <c r="F17" i="7"/>
  <c r="C17" i="7"/>
  <c r="F18" i="2"/>
  <c r="C18" i="2"/>
  <c r="F10" i="12" l="1"/>
  <c r="C10" i="12"/>
  <c r="F10" i="2"/>
  <c r="C10" i="2"/>
  <c r="F10" i="7"/>
  <c r="C10" i="7"/>
  <c r="S2" i="5"/>
  <c r="B234" i="1" l="1"/>
  <c r="M7" i="2" l="1"/>
  <c r="A8" i="7" l="1"/>
  <c r="B8" i="7"/>
  <c r="L10" i="7"/>
  <c r="B8" i="12" l="1"/>
  <c r="A8" i="12"/>
  <c r="L10" i="12"/>
  <c r="B10" i="12" l="1"/>
  <c r="A10" i="12"/>
  <c r="B10" i="7"/>
  <c r="A10" i="7"/>
  <c r="J59" i="7" l="1"/>
  <c r="J56" i="7"/>
  <c r="C48" i="2" l="1"/>
  <c r="H27" i="6" l="1"/>
  <c r="F11" i="12" l="1"/>
  <c r="C11" i="12"/>
  <c r="F11" i="7"/>
  <c r="C11" i="7"/>
  <c r="C8" i="7"/>
  <c r="F8" i="7"/>
  <c r="L8" i="7"/>
  <c r="F11" i="2"/>
  <c r="C11" i="2"/>
  <c r="C2" i="5" l="1"/>
  <c r="L39" i="12" l="1"/>
  <c r="B39" i="12"/>
  <c r="A39" i="12"/>
  <c r="L36" i="7"/>
  <c r="B36" i="7"/>
  <c r="A36" i="7"/>
  <c r="F39" i="12"/>
  <c r="C39" i="12"/>
  <c r="F36" i="7"/>
  <c r="C36" i="7"/>
  <c r="F39" i="2"/>
  <c r="C39" i="2"/>
  <c r="C65" i="12" l="1"/>
  <c r="A11" i="7" l="1"/>
  <c r="B11" i="7"/>
  <c r="L15" i="7"/>
  <c r="L23" i="7"/>
  <c r="A17" i="7"/>
  <c r="B17" i="7"/>
  <c r="L32" i="7"/>
  <c r="H11" i="6" l="1"/>
  <c r="J27" i="6" l="1"/>
  <c r="I27" i="6"/>
  <c r="G27" i="6"/>
  <c r="F1" i="6"/>
  <c r="O2" i="5"/>
  <c r="T2" i="5" l="1"/>
  <c r="A23" i="7" l="1"/>
  <c r="B23" i="7"/>
  <c r="A19" i="7"/>
  <c r="A15" i="7"/>
  <c r="B19" i="7"/>
  <c r="B15" i="7"/>
  <c r="L19" i="7"/>
  <c r="L17" i="7"/>
  <c r="L50" i="12"/>
  <c r="L48" i="12"/>
  <c r="L46" i="12"/>
  <c r="L44" i="12"/>
  <c r="B50" i="12"/>
  <c r="B48" i="12"/>
  <c r="B46" i="12"/>
  <c r="B44" i="12"/>
  <c r="A50" i="12"/>
  <c r="A48" i="12"/>
  <c r="A46" i="12"/>
  <c r="A44" i="12"/>
  <c r="L37" i="12"/>
  <c r="L35" i="12"/>
  <c r="B37" i="12"/>
  <c r="B35" i="12"/>
  <c r="A37" i="12"/>
  <c r="A35" i="12"/>
  <c r="L27" i="12"/>
  <c r="L25" i="12"/>
  <c r="B29" i="12"/>
  <c r="B27" i="12"/>
  <c r="B25" i="12"/>
  <c r="A29" i="12"/>
  <c r="A27" i="12"/>
  <c r="A25" i="12"/>
  <c r="L29" i="12"/>
  <c r="L20" i="12"/>
  <c r="L18" i="12"/>
  <c r="L16" i="12"/>
  <c r="B20" i="12"/>
  <c r="B18" i="12"/>
  <c r="B16" i="12"/>
  <c r="A20" i="12"/>
  <c r="A18" i="12"/>
  <c r="A16" i="12"/>
  <c r="L11" i="12"/>
  <c r="L8" i="12"/>
  <c r="L11" i="7"/>
  <c r="B11" i="12"/>
  <c r="A11" i="12"/>
  <c r="B44" i="7"/>
  <c r="A44" i="7"/>
  <c r="J64" i="12" l="1"/>
  <c r="C64" i="12"/>
  <c r="A64" i="12"/>
  <c r="J63" i="12"/>
  <c r="C63" i="12"/>
  <c r="A63" i="12"/>
  <c r="J62" i="12"/>
  <c r="C62" i="12"/>
  <c r="A62" i="12"/>
  <c r="J61" i="12"/>
  <c r="C61" i="12"/>
  <c r="A61" i="12"/>
  <c r="J60" i="12"/>
  <c r="C60" i="12"/>
  <c r="A60" i="12"/>
  <c r="F50" i="12"/>
  <c r="C50" i="12"/>
  <c r="F48" i="12"/>
  <c r="C48" i="12"/>
  <c r="F46" i="12"/>
  <c r="C46" i="12"/>
  <c r="F44" i="12"/>
  <c r="C44" i="12"/>
  <c r="F37" i="12"/>
  <c r="C37" i="12"/>
  <c r="F35" i="12"/>
  <c r="C35" i="12"/>
  <c r="F27" i="12"/>
  <c r="C27" i="12"/>
  <c r="F25" i="12"/>
  <c r="C25" i="12"/>
  <c r="F20" i="12"/>
  <c r="C20" i="12"/>
  <c r="F16" i="12"/>
  <c r="C16" i="12"/>
  <c r="F8" i="12"/>
  <c r="C8" i="12"/>
  <c r="M6" i="12"/>
  <c r="F19" i="7"/>
  <c r="C19" i="7"/>
  <c r="F15" i="7"/>
  <c r="C15" i="7"/>
  <c r="J57" i="7" l="1"/>
  <c r="J55" i="7"/>
  <c r="B56" i="7"/>
  <c r="B57" i="7"/>
  <c r="B55" i="7"/>
  <c r="A57" i="7"/>
  <c r="A56" i="7"/>
  <c r="A55" i="7"/>
  <c r="L46" i="7"/>
  <c r="L44" i="7"/>
  <c r="L40" i="7"/>
  <c r="B46" i="7"/>
  <c r="B42" i="7"/>
  <c r="B40" i="7"/>
  <c r="A46" i="7"/>
  <c r="A42" i="7"/>
  <c r="A40" i="7"/>
  <c r="L34" i="7"/>
  <c r="B34" i="7"/>
  <c r="A34" i="7"/>
  <c r="L27" i="7"/>
  <c r="B27" i="7"/>
  <c r="A27" i="7"/>
  <c r="C57" i="7"/>
  <c r="C56" i="7"/>
  <c r="C55" i="7"/>
  <c r="F46" i="7"/>
  <c r="C46" i="7"/>
  <c r="F44" i="7"/>
  <c r="C44" i="7"/>
  <c r="F42" i="7"/>
  <c r="C42" i="7"/>
  <c r="F40" i="7"/>
  <c r="C40" i="7"/>
  <c r="F34" i="7"/>
  <c r="C34" i="7"/>
  <c r="F32" i="7"/>
  <c r="C32" i="7"/>
  <c r="F25" i="7"/>
  <c r="C25" i="7"/>
  <c r="F23" i="7"/>
  <c r="C23" i="7"/>
  <c r="M6" i="7"/>
  <c r="F27" i="2"/>
  <c r="C27" i="2"/>
  <c r="F20" i="2"/>
  <c r="C20" i="2"/>
  <c r="D1" i="6" l="1"/>
  <c r="C1" i="6"/>
  <c r="B1" i="6" l="1"/>
  <c r="F27" i="6" l="1"/>
  <c r="E27" i="6"/>
  <c r="D27" i="6"/>
  <c r="C27" i="6"/>
  <c r="B27" i="6"/>
  <c r="G11" i="6"/>
  <c r="F11" i="6"/>
  <c r="E11" i="6"/>
  <c r="D11" i="6"/>
  <c r="C11" i="6"/>
  <c r="B11" i="6"/>
  <c r="E1" i="6"/>
  <c r="R2" i="5"/>
  <c r="N2" i="5"/>
  <c r="K2" i="5"/>
  <c r="J2" i="5"/>
  <c r="F2" i="5"/>
  <c r="C44" i="2" l="1"/>
  <c r="F48" i="2"/>
  <c r="F46" i="2"/>
  <c r="C46" i="2"/>
  <c r="F44" i="2"/>
  <c r="C61" i="2" l="1"/>
  <c r="C60" i="2"/>
  <c r="C59" i="2"/>
  <c r="F37" i="2"/>
  <c r="C37" i="2"/>
  <c r="F35" i="2"/>
  <c r="C35" i="2"/>
  <c r="F25" i="2"/>
  <c r="C25" i="2"/>
  <c r="C16" i="2"/>
  <c r="C9" i="2"/>
  <c r="F16" i="2"/>
  <c r="F9" i="2"/>
</calcChain>
</file>

<file path=xl/sharedStrings.xml><?xml version="1.0" encoding="utf-8"?>
<sst xmlns="http://schemas.openxmlformats.org/spreadsheetml/2006/main" count="464" uniqueCount="180">
  <si>
    <t>Tijd</t>
  </si>
  <si>
    <t>Activiteiten</t>
  </si>
  <si>
    <t>Doel van de les:</t>
  </si>
  <si>
    <t>Differentiatie</t>
  </si>
  <si>
    <t>Rekenen</t>
  </si>
  <si>
    <t>Taal</t>
  </si>
  <si>
    <t>Spelling</t>
  </si>
  <si>
    <t>reflectie/analyse:</t>
  </si>
  <si>
    <t>Spelling/ Taal</t>
  </si>
  <si>
    <t>Gedrag</t>
  </si>
  <si>
    <t>10.45 - 11.30</t>
  </si>
  <si>
    <t>WO</t>
  </si>
  <si>
    <t xml:space="preserve">bijzonderheden: </t>
  </si>
  <si>
    <t>Paarse tabel voor in de weektaak:</t>
  </si>
  <si>
    <t>ondersteuning (5)</t>
  </si>
  <si>
    <t>plannen</t>
  </si>
  <si>
    <t>basis (17)</t>
  </si>
  <si>
    <t>uitdaging (5)</t>
  </si>
  <si>
    <t>klaar taken:</t>
  </si>
  <si>
    <t xml:space="preserve">maandag </t>
  </si>
  <si>
    <t>dinsdag</t>
  </si>
  <si>
    <t xml:space="preserve">woensdag </t>
  </si>
  <si>
    <t>donderdag</t>
  </si>
  <si>
    <t>vrijdag</t>
  </si>
  <si>
    <t>Plus rekenen</t>
  </si>
  <si>
    <t>Naam:</t>
  </si>
  <si>
    <t>z</t>
  </si>
  <si>
    <t>i</t>
  </si>
  <si>
    <t>ik maak</t>
  </si>
  <si>
    <t xml:space="preserve">ik leer/ ik kan </t>
  </si>
  <si>
    <t>nakijken</t>
  </si>
  <si>
    <t>evaluatie</t>
  </si>
  <si>
    <t>x</t>
  </si>
  <si>
    <t xml:space="preserve">  </t>
  </si>
  <si>
    <t xml:space="preserve"> </t>
  </si>
  <si>
    <t>samen</t>
  </si>
  <si>
    <t>plan</t>
  </si>
  <si>
    <t>af</t>
  </si>
  <si>
    <t>Nakijken</t>
  </si>
  <si>
    <t>Weektaak groep 8 2020-2021 ondersteuningsgroep</t>
  </si>
  <si>
    <t>Weektaak groep 8 2020-2021 uitdagingsgroep</t>
  </si>
  <si>
    <t>Eten en drinken</t>
  </si>
  <si>
    <t>8.45 - 9.00</t>
  </si>
  <si>
    <t>12.15 - 13.00</t>
  </si>
  <si>
    <t>Eten en spelen</t>
  </si>
  <si>
    <t>13.00 - 13.45</t>
  </si>
  <si>
    <t>Gym</t>
  </si>
  <si>
    <t>Engels</t>
  </si>
  <si>
    <t>10.30 - 11.30</t>
  </si>
  <si>
    <t>Kanjertraining</t>
  </si>
  <si>
    <t>8.15 - 8.45</t>
  </si>
  <si>
    <t>Buitenspelen</t>
  </si>
  <si>
    <t xml:space="preserve">Eten en drinken </t>
  </si>
  <si>
    <t>10.30 - 10.45</t>
  </si>
  <si>
    <t>10.15 - 10.30</t>
  </si>
  <si>
    <t>11.20 - 12.00</t>
  </si>
  <si>
    <t xml:space="preserve">12.45 - 13.45 </t>
  </si>
  <si>
    <t xml:space="preserve">Buitenspelen </t>
  </si>
  <si>
    <t>12.45 - 13.00</t>
  </si>
  <si>
    <t>12.45 - 13.45</t>
  </si>
  <si>
    <t>10.00 - 10.15</t>
  </si>
  <si>
    <t>10.45 - 11.00</t>
  </si>
  <si>
    <t>11.00 - 12.00</t>
  </si>
  <si>
    <t>12.45 - 13.40</t>
  </si>
  <si>
    <t>Lezen</t>
  </si>
  <si>
    <t xml:space="preserve">Automatiseren </t>
  </si>
  <si>
    <t>11.15 - 12.45</t>
  </si>
  <si>
    <t>8.45 - 9.15</t>
  </si>
  <si>
    <t>12.30 - 12.45</t>
  </si>
  <si>
    <t>Topografie online</t>
  </si>
  <si>
    <t>Squla</t>
  </si>
  <si>
    <t>Plannen weektaak</t>
  </si>
  <si>
    <t>automatiseren</t>
  </si>
  <si>
    <t>11.30 - 12.00</t>
  </si>
  <si>
    <t>8.15 - 9.30</t>
  </si>
  <si>
    <t>9.30 - 10.00</t>
  </si>
  <si>
    <t>9.45</t>
  </si>
  <si>
    <t>Automatiseren</t>
  </si>
  <si>
    <t>9.00</t>
  </si>
  <si>
    <t>Differentiatie/werkvorm</t>
  </si>
  <si>
    <t>Heb je je doel behaald?</t>
  </si>
  <si>
    <t>Wat ga je volgende keer hetzelfde doen?</t>
  </si>
  <si>
    <t>Hoe komt het denk je?</t>
  </si>
  <si>
    <t>Wat ga je volgende keer anders doen?</t>
  </si>
  <si>
    <t>Blits!</t>
  </si>
  <si>
    <t>Eigen leerdoel</t>
  </si>
  <si>
    <t>Uitdaging 6</t>
  </si>
  <si>
    <t>Topomaster werelddelen</t>
  </si>
  <si>
    <t>Zinsontleding</t>
  </si>
  <si>
    <t>9.15- 9.10.00</t>
  </si>
  <si>
    <t>Begrijpend lezen</t>
  </si>
  <si>
    <t>Muiswerk</t>
  </si>
  <si>
    <t xml:space="preserve">basis </t>
  </si>
  <si>
    <t xml:space="preserve">ondersteuning </t>
  </si>
  <si>
    <t xml:space="preserve">Spelling </t>
  </si>
  <si>
    <t>12.00 - 12.45</t>
  </si>
  <si>
    <t>maatje: leerspelletje spelling</t>
  </si>
  <si>
    <t>Ik kan een xy-grafiek aflezen.</t>
  </si>
  <si>
    <t>11.45 - 12.00</t>
  </si>
  <si>
    <t>10.45 - 11.45</t>
  </si>
  <si>
    <t>weekplanning 6</t>
  </si>
  <si>
    <t>Ik kan bewerkingen met grote getallen toepassen.</t>
  </si>
  <si>
    <t>week 6</t>
  </si>
  <si>
    <t xml:space="preserve">werkblad maten omrekenen </t>
  </si>
  <si>
    <t>Eigen leerdoel spelling (werkblad kiezen)</t>
  </si>
  <si>
    <t xml:space="preserve">Meesterwerk blz. 8 en 9 </t>
  </si>
  <si>
    <t>Meesterwerk blz. 8 en 9</t>
  </si>
  <si>
    <t xml:space="preserve">Persoonlijk leerdoel: </t>
  </si>
  <si>
    <t>Wat heb ik daarvoor nodig?</t>
  </si>
  <si>
    <t>Wie helpt jou met je doelen?</t>
  </si>
  <si>
    <t>Evaluatie persoonlijk leerdoel:</t>
  </si>
  <si>
    <t>maatje van de week</t>
  </si>
  <si>
    <t xml:space="preserve">Weektaak groep 8 2021-2022 </t>
  </si>
  <si>
    <t>Weektaak groep 8 2021-2022</t>
  </si>
  <si>
    <t>Evaluatie persoonlijk leerdoel (kleur hieronder in hoeverre je het doel hebt behaald)</t>
  </si>
  <si>
    <t>vrij</t>
  </si>
  <si>
    <t>ma</t>
  </si>
  <si>
    <t>di</t>
  </si>
  <si>
    <t>Groepsvorming</t>
  </si>
  <si>
    <t>Bijzonderheden:</t>
  </si>
  <si>
    <t>Aftekenlijst week 39</t>
  </si>
  <si>
    <t xml:space="preserve">bijzonderheden: 13.00 stagebeleider Imrana. </t>
  </si>
  <si>
    <t xml:space="preserve">Imrana KBW </t>
  </si>
  <si>
    <t>10.30 - 11.00</t>
  </si>
  <si>
    <t>Ik oefen de stof van blok 2</t>
  </si>
  <si>
    <t xml:space="preserve">Ik kan Engelse werkwoorden schrijven. </t>
  </si>
  <si>
    <t>Maandag 4 oktober</t>
  </si>
  <si>
    <t>Dinsdag 5 oktober</t>
  </si>
  <si>
    <t>Taal woordenschat herhaling</t>
  </si>
  <si>
    <t>Ik oefen met de woorden van blok 1</t>
  </si>
  <si>
    <t>Rekenles 6 som 2 t/m 7</t>
  </si>
  <si>
    <t xml:space="preserve">Ik kan de oppervlakte berekenen van verschillende figuren. </t>
  </si>
  <si>
    <t>Meesterwerk: alles</t>
  </si>
  <si>
    <t>Spellingles 9 opdr 1 t/m 4</t>
  </si>
  <si>
    <t xml:space="preserve">bijzonderheden:  </t>
  </si>
  <si>
    <t>Drama</t>
  </si>
  <si>
    <t>Woensdag 6 oktober</t>
  </si>
  <si>
    <t>Spellingles 10 opdr. 1 t/m 4</t>
  </si>
  <si>
    <t>Rekenles 7 som opdr. 1, 5 t/m 8</t>
  </si>
  <si>
    <t xml:space="preserve">Meesterwerk doet alles mee. </t>
  </si>
  <si>
    <t>Blits les 2</t>
  </si>
  <si>
    <t>Taaltoets woordenschat</t>
  </si>
  <si>
    <t>Ik laat zien welke woorden ik ken.</t>
  </si>
  <si>
    <t>Donderdag 7 oktober</t>
  </si>
  <si>
    <t>Spellingles 11 dictee</t>
  </si>
  <si>
    <t xml:space="preserve">Ik laat zien wat ik kan. </t>
  </si>
  <si>
    <t>Eten &amp; drinken</t>
  </si>
  <si>
    <t>12.00 - 12.30</t>
  </si>
  <si>
    <t xml:space="preserve">Vrijdag 8 oktober </t>
  </si>
  <si>
    <t xml:space="preserve">Ik leer wat er met de oppervlakte en inhoud gebeurt als ik de figuren vergroot. </t>
  </si>
  <si>
    <t>Rekencircuit</t>
  </si>
  <si>
    <t>Ik maak kennis met verschillende leerspelletjes.</t>
  </si>
  <si>
    <t>Rekenles 8 som 3 t/m 7</t>
  </si>
  <si>
    <t xml:space="preserve">meesterwerk: </t>
  </si>
  <si>
    <t xml:space="preserve">Ik leer wat er met de oppervlakte en inhoud gebeurt als ik de afmetingen verklein. </t>
  </si>
  <si>
    <t>Rekenles 9 som 1, 2, 4 t/m 6</t>
  </si>
  <si>
    <t>Meesterwerk: 4, 5 en 6</t>
  </si>
  <si>
    <t xml:space="preserve">Ik leer hoe je een duidelijke alinea moet schrijven. </t>
  </si>
  <si>
    <t>Taallles 3 (klein schrift+ boek) opdr 1 t/m 4</t>
  </si>
  <si>
    <t>Juf Linda meesterwerk: 6 en 7</t>
  </si>
  <si>
    <t xml:space="preserve">computer: mijn klas - getal en ruimte - groep 8 - blok 2 </t>
  </si>
  <si>
    <t>Meesterwerk blz.7 en 8</t>
  </si>
  <si>
    <t xml:space="preserve">Taal plus: werkboek taak 1.3 test afnemen en uitslag </t>
  </si>
  <si>
    <t xml:space="preserve">Wereldoriëntatie </t>
  </si>
  <si>
    <t xml:space="preserve">Ik doe onderzoek naar leefomstandigheden van dieren en planten. </t>
  </si>
  <si>
    <t>ronde 1: verboden woord. Ronde 2: uitbeelden        Ronde 3: tekenen               Ronde 4: geen ja geen nee</t>
  </si>
  <si>
    <t>Rekenles 5 som 4 t/m 10</t>
  </si>
  <si>
    <t>11.15 - fakers bespreken (blink lezen)</t>
  </si>
  <si>
    <t>Vlogtalk</t>
  </si>
  <si>
    <t>Bezoek Tosca Menten</t>
  </si>
  <si>
    <t xml:space="preserve">Ik maak kennis met de schrijver Tosca Menten. </t>
  </si>
  <si>
    <t>9.55 - 10.55</t>
  </si>
  <si>
    <t>Knutsel op inschrijving</t>
  </si>
  <si>
    <t xml:space="preserve">Ik kies een workshop naar keuze (kinderboekenweekthema) </t>
  </si>
  <si>
    <t>12.40 - 13.40</t>
  </si>
  <si>
    <t xml:space="preserve">Romeinse cijfers </t>
  </si>
  <si>
    <t>(stoffelijk) bijvoeglijk naamwoord</t>
  </si>
  <si>
    <t>afmaakwerk vorige weektaak</t>
  </si>
  <si>
    <t>Spelling plus: Maak een opdracht met 10 zinnen met doelen van blok 2.</t>
  </si>
  <si>
    <t>juf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</si>
</sst>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AC2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37171"/>
        <bgColor indexed="64"/>
      </patternFill>
    </fill>
    <fill>
      <patternFill patternType="solid">
        <fgColor rgb="FFEDE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8A9F9"/>
        <bgColor indexed="64"/>
      </patternFill>
    </fill>
    <fill>
      <patternFill patternType="solid">
        <fgColor rgb="FFDDD4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780">
    <xf numFmtId="0" fontId="0" fillId="0" borderId="0" xfId="0"/>
    <xf numFmtId="0" fontId="3" fillId="0" borderId="0" xfId="0" applyFont="1"/>
    <xf numFmtId="0" fontId="6" fillId="6" borderId="18" xfId="0" applyFont="1" applyFill="1" applyBorder="1" applyAlignment="1">
      <alignment vertical="top"/>
    </xf>
    <xf numFmtId="0" fontId="6" fillId="6" borderId="31" xfId="0" applyFont="1" applyFill="1" applyBorder="1" applyAlignment="1">
      <alignment vertical="top"/>
    </xf>
    <xf numFmtId="0" fontId="6" fillId="6" borderId="22" xfId="0" applyFont="1" applyFill="1" applyBorder="1" applyAlignment="1">
      <alignment vertical="top"/>
    </xf>
    <xf numFmtId="0" fontId="6" fillId="6" borderId="0" xfId="0" applyFont="1" applyFill="1" applyBorder="1" applyAlignment="1">
      <alignment vertical="top"/>
    </xf>
    <xf numFmtId="0" fontId="8" fillId="6" borderId="23" xfId="0" applyFont="1" applyFill="1" applyBorder="1" applyAlignment="1">
      <alignment vertical="top"/>
    </xf>
    <xf numFmtId="0" fontId="8" fillId="6" borderId="15" xfId="0" applyFont="1" applyFill="1" applyBorder="1" applyAlignment="1">
      <alignment vertical="top"/>
    </xf>
    <xf numFmtId="0" fontId="6" fillId="6" borderId="10" xfId="0" applyFont="1" applyFill="1" applyBorder="1" applyAlignment="1">
      <alignment vertical="top"/>
    </xf>
    <xf numFmtId="0" fontId="9" fillId="6" borderId="21" xfId="0" applyFont="1" applyFill="1" applyBorder="1" applyAlignment="1">
      <alignment vertical="top"/>
    </xf>
    <xf numFmtId="0" fontId="8" fillId="7" borderId="20" xfId="0" applyFont="1" applyFill="1" applyBorder="1"/>
    <xf numFmtId="0" fontId="8" fillId="7" borderId="14" xfId="0" applyFont="1" applyFill="1" applyBorder="1" applyAlignment="1">
      <alignment horizontal="left" vertical="top"/>
    </xf>
    <xf numFmtId="0" fontId="8" fillId="7" borderId="7" xfId="0" applyFont="1" applyFill="1" applyBorder="1" applyAlignment="1">
      <alignment horizontal="left" vertical="top"/>
    </xf>
    <xf numFmtId="0" fontId="6" fillId="7" borderId="0" xfId="0" applyFont="1" applyFill="1" applyBorder="1"/>
    <xf numFmtId="0" fontId="6" fillId="7" borderId="30" xfId="0" applyFont="1" applyFill="1" applyBorder="1"/>
    <xf numFmtId="0" fontId="6" fillId="0" borderId="31" xfId="0" applyFont="1" applyBorder="1" applyAlignment="1">
      <alignment horizontal="center" vertical="top" wrapText="1"/>
    </xf>
    <xf numFmtId="0" fontId="6" fillId="6" borderId="22" xfId="0" applyFont="1" applyFill="1" applyBorder="1" applyAlignment="1">
      <alignment horizontal="left" wrapText="1"/>
    </xf>
    <xf numFmtId="0" fontId="6" fillId="6" borderId="18" xfId="0" applyFont="1" applyFill="1" applyBorder="1" applyAlignment="1">
      <alignment horizontal="left" wrapText="1"/>
    </xf>
    <xf numFmtId="164" fontId="4" fillId="0" borderId="0" xfId="0" applyNumberFormat="1" applyFont="1" applyAlignment="1">
      <alignment vertical="center"/>
    </xf>
    <xf numFmtId="164" fontId="0" fillId="0" borderId="0" xfId="0" applyNumberFormat="1"/>
    <xf numFmtId="164" fontId="0" fillId="10" borderId="0" xfId="0" applyNumberFormat="1" applyFill="1"/>
    <xf numFmtId="164" fontId="7" fillId="0" borderId="0" xfId="0" applyNumberFormat="1" applyFont="1"/>
    <xf numFmtId="164" fontId="7" fillId="5" borderId="4" xfId="0" applyNumberFormat="1" applyFont="1" applyFill="1" applyBorder="1" applyAlignment="1">
      <alignment horizontal="center"/>
    </xf>
    <xf numFmtId="164" fontId="7" fillId="5" borderId="5" xfId="0" applyNumberFormat="1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164" fontId="7" fillId="8" borderId="4" xfId="0" applyNumberFormat="1" applyFont="1" applyFill="1" applyBorder="1" applyAlignment="1">
      <alignment horizontal="center"/>
    </xf>
    <xf numFmtId="164" fontId="7" fillId="8" borderId="5" xfId="0" applyNumberFormat="1" applyFont="1" applyFill="1" applyBorder="1" applyAlignment="1">
      <alignment horizontal="center"/>
    </xf>
    <xf numFmtId="164" fontId="7" fillId="8" borderId="6" xfId="0" applyNumberFormat="1" applyFont="1" applyFill="1" applyBorder="1" applyAlignment="1">
      <alignment horizontal="center"/>
    </xf>
    <xf numFmtId="164" fontId="0" fillId="10" borderId="0" xfId="0" applyNumberFormat="1" applyFill="1" applyBorder="1"/>
    <xf numFmtId="164" fontId="0" fillId="6" borderId="0" xfId="0" applyNumberFormat="1" applyFill="1" applyBorder="1"/>
    <xf numFmtId="164" fontId="5" fillId="6" borderId="0" xfId="0" applyNumberFormat="1" applyFont="1" applyFill="1" applyBorder="1" applyAlignment="1">
      <alignment horizontal="center"/>
    </xf>
    <xf numFmtId="164" fontId="7" fillId="9" borderId="4" xfId="0" applyNumberFormat="1" applyFont="1" applyFill="1" applyBorder="1"/>
    <xf numFmtId="164" fontId="7" fillId="9" borderId="5" xfId="0" applyNumberFormat="1" applyFont="1" applyFill="1" applyBorder="1"/>
    <xf numFmtId="164" fontId="0" fillId="0" borderId="0" xfId="0" applyNumberFormat="1" applyBorder="1"/>
    <xf numFmtId="164" fontId="0" fillId="10" borderId="0" xfId="0" applyNumberFormat="1" applyFill="1" applyAlignment="1">
      <alignment horizontal="left" vertical="top"/>
    </xf>
    <xf numFmtId="0" fontId="0" fillId="0" borderId="33" xfId="0" applyFont="1" applyBorder="1"/>
    <xf numFmtId="0" fontId="0" fillId="6" borderId="34" xfId="0" applyFont="1" applyFill="1" applyBorder="1" applyAlignment="1">
      <alignment textRotation="45"/>
    </xf>
    <xf numFmtId="0" fontId="0" fillId="7" borderId="34" xfId="0" applyFont="1" applyFill="1" applyBorder="1" applyAlignment="1">
      <alignment textRotation="45"/>
    </xf>
    <xf numFmtId="0" fontId="0" fillId="8" borderId="34" xfId="0" applyFont="1" applyFill="1" applyBorder="1" applyAlignment="1">
      <alignment textRotation="45"/>
    </xf>
    <xf numFmtId="0" fontId="0" fillId="6" borderId="42" xfId="0" applyFont="1" applyFill="1" applyBorder="1" applyAlignment="1">
      <alignment textRotation="45"/>
    </xf>
    <xf numFmtId="0" fontId="0" fillId="0" borderId="12" xfId="0" applyBorder="1"/>
    <xf numFmtId="0" fontId="11" fillId="0" borderId="43" xfId="0" applyFont="1" applyBorder="1"/>
    <xf numFmtId="0" fontId="11" fillId="7" borderId="44" xfId="0" applyFont="1" applyFill="1" applyBorder="1"/>
    <xf numFmtId="0" fontId="11" fillId="0" borderId="17" xfId="0" applyFont="1" applyBorder="1"/>
    <xf numFmtId="0" fontId="11" fillId="7" borderId="12" xfId="0" applyFont="1" applyFill="1" applyBorder="1"/>
    <xf numFmtId="0" fontId="11" fillId="7" borderId="17" xfId="0" applyFont="1" applyFill="1" applyBorder="1"/>
    <xf numFmtId="0" fontId="11" fillId="8" borderId="17" xfId="0" applyFont="1" applyFill="1" applyBorder="1"/>
    <xf numFmtId="0" fontId="11" fillId="6" borderId="12" xfId="0" applyFont="1" applyFill="1" applyBorder="1"/>
    <xf numFmtId="0" fontId="0" fillId="0" borderId="12" xfId="0" applyFill="1" applyBorder="1"/>
    <xf numFmtId="0" fontId="0" fillId="6" borderId="12" xfId="0" applyFill="1" applyBorder="1"/>
    <xf numFmtId="0" fontId="0" fillId="6" borderId="32" xfId="0" applyFont="1" applyFill="1" applyBorder="1" applyAlignment="1">
      <alignment textRotation="45"/>
    </xf>
    <xf numFmtId="0" fontId="0" fillId="6" borderId="0" xfId="0" applyFill="1" applyAlignment="1">
      <alignment textRotation="45"/>
    </xf>
    <xf numFmtId="0" fontId="11" fillId="0" borderId="0" xfId="0" applyFont="1"/>
    <xf numFmtId="0" fontId="11" fillId="0" borderId="31" xfId="0" applyFont="1" applyBorder="1"/>
    <xf numFmtId="0" fontId="11" fillId="0" borderId="13" xfId="0" applyFont="1" applyBorder="1"/>
    <xf numFmtId="0" fontId="11" fillId="0" borderId="0" xfId="0" applyFont="1" applyBorder="1"/>
    <xf numFmtId="0" fontId="11" fillId="0" borderId="49" xfId="0" applyFont="1" applyBorder="1"/>
    <xf numFmtId="0" fontId="11" fillId="0" borderId="50" xfId="0" applyFont="1" applyBorder="1"/>
    <xf numFmtId="0" fontId="0" fillId="0" borderId="46" xfId="0" applyBorder="1" applyAlignment="1">
      <alignment textRotation="45"/>
    </xf>
    <xf numFmtId="0" fontId="0" fillId="6" borderId="46" xfId="0" applyFill="1" applyBorder="1" applyAlignment="1">
      <alignment textRotation="45"/>
    </xf>
    <xf numFmtId="0" fontId="0" fillId="6" borderId="3" xfId="0" applyFill="1" applyBorder="1" applyAlignment="1">
      <alignment textRotation="45"/>
    </xf>
    <xf numFmtId="0" fontId="11" fillId="0" borderId="51" xfId="0" applyFont="1" applyBorder="1"/>
    <xf numFmtId="0" fontId="0" fillId="0" borderId="0" xfId="0" applyBorder="1"/>
    <xf numFmtId="0" fontId="0" fillId="14" borderId="47" xfId="0" applyFill="1" applyBorder="1"/>
    <xf numFmtId="0" fontId="0" fillId="14" borderId="45" xfId="0" applyFill="1" applyBorder="1"/>
    <xf numFmtId="0" fontId="0" fillId="14" borderId="48" xfId="0" applyFill="1" applyBorder="1"/>
    <xf numFmtId="164" fontId="7" fillId="13" borderId="1" xfId="0" applyNumberFormat="1" applyFont="1" applyFill="1" applyBorder="1" applyAlignment="1">
      <alignment horizontal="center"/>
    </xf>
    <xf numFmtId="164" fontId="7" fillId="13" borderId="4" xfId="0" applyNumberFormat="1" applyFont="1" applyFill="1" applyBorder="1" applyAlignment="1">
      <alignment horizontal="center"/>
    </xf>
    <xf numFmtId="164" fontId="7" fillId="13" borderId="5" xfId="0" applyNumberFormat="1" applyFont="1" applyFill="1" applyBorder="1" applyAlignment="1">
      <alignment horizontal="center"/>
    </xf>
    <xf numFmtId="164" fontId="7" fillId="13" borderId="6" xfId="0" applyNumberFormat="1" applyFont="1" applyFill="1" applyBorder="1" applyAlignment="1">
      <alignment horizontal="center"/>
    </xf>
    <xf numFmtId="0" fontId="0" fillId="13" borderId="34" xfId="0" applyFont="1" applyFill="1" applyBorder="1" applyAlignment="1">
      <alignment textRotation="45"/>
    </xf>
    <xf numFmtId="0" fontId="11" fillId="13" borderId="44" xfId="0" applyFont="1" applyFill="1" applyBorder="1"/>
    <xf numFmtId="0" fontId="11" fillId="13" borderId="12" xfId="0" applyFont="1" applyFill="1" applyBorder="1"/>
    <xf numFmtId="0" fontId="11" fillId="13" borderId="17" xfId="0" applyFont="1" applyFill="1" applyBorder="1"/>
    <xf numFmtId="0" fontId="12" fillId="9" borderId="46" xfId="0" applyFont="1" applyFill="1" applyBorder="1" applyAlignment="1">
      <alignment textRotation="90"/>
    </xf>
    <xf numFmtId="0" fontId="13" fillId="9" borderId="46" xfId="0" applyFont="1" applyFill="1" applyBorder="1" applyAlignment="1">
      <alignment textRotation="90"/>
    </xf>
    <xf numFmtId="0" fontId="12" fillId="9" borderId="7" xfId="0" applyFont="1" applyFill="1" applyBorder="1" applyAlignment="1">
      <alignment textRotation="90"/>
    </xf>
    <xf numFmtId="0" fontId="9" fillId="6" borderId="21" xfId="0" applyFont="1" applyFill="1" applyBorder="1" applyAlignment="1">
      <alignment horizontal="left" vertical="top"/>
    </xf>
    <xf numFmtId="164" fontId="9" fillId="6" borderId="21" xfId="1" applyNumberFormat="1" applyFont="1" applyFill="1" applyBorder="1" applyAlignment="1">
      <alignment horizontal="left" vertical="top"/>
    </xf>
    <xf numFmtId="0" fontId="0" fillId="14" borderId="52" xfId="0" applyFill="1" applyBorder="1"/>
    <xf numFmtId="0" fontId="11" fillId="0" borderId="18" xfId="0" applyFont="1" applyBorder="1"/>
    <xf numFmtId="0" fontId="6" fillId="0" borderId="0" xfId="0" applyFont="1" applyBorder="1" applyAlignment="1">
      <alignment horizontal="center" vertical="top" wrapText="1"/>
    </xf>
    <xf numFmtId="0" fontId="11" fillId="0" borderId="9" xfId="0" applyFont="1" applyBorder="1"/>
    <xf numFmtId="0" fontId="11" fillId="0" borderId="36" xfId="0" applyFont="1" applyBorder="1"/>
    <xf numFmtId="0" fontId="11" fillId="0" borderId="12" xfId="0" applyFont="1" applyBorder="1"/>
    <xf numFmtId="0" fontId="9" fillId="6" borderId="23" xfId="0" applyFont="1" applyFill="1" applyBorder="1" applyAlignment="1">
      <alignment horizontal="left" vertical="top"/>
    </xf>
    <xf numFmtId="0" fontId="6" fillId="0" borderId="16" xfId="0" applyFont="1" applyBorder="1" applyAlignment="1">
      <alignment vertical="top"/>
    </xf>
    <xf numFmtId="164" fontId="9" fillId="6" borderId="23" xfId="1" applyNumberFormat="1" applyFont="1" applyFill="1" applyBorder="1" applyAlignment="1">
      <alignment horizontal="left" vertical="top"/>
    </xf>
    <xf numFmtId="164" fontId="10" fillId="6" borderId="15" xfId="1" applyNumberFormat="1" applyFont="1" applyFill="1" applyBorder="1" applyAlignment="1">
      <alignment horizontal="left" vertical="top" wrapText="1"/>
    </xf>
    <xf numFmtId="0" fontId="11" fillId="6" borderId="17" xfId="0" applyFont="1" applyFill="1" applyBorder="1"/>
    <xf numFmtId="0" fontId="0" fillId="6" borderId="0" xfId="0" applyFill="1" applyBorder="1"/>
    <xf numFmtId="0" fontId="11" fillId="6" borderId="43" xfId="0" applyFont="1" applyFill="1" applyBorder="1"/>
    <xf numFmtId="0" fontId="11" fillId="6" borderId="18" xfId="0" applyFont="1" applyFill="1" applyBorder="1"/>
    <xf numFmtId="0" fontId="9" fillId="6" borderId="21" xfId="3" applyFont="1" applyFill="1" applyBorder="1" applyAlignment="1">
      <alignment horizontal="left" vertical="top" wrapText="1"/>
    </xf>
    <xf numFmtId="0" fontId="11" fillId="6" borderId="0" xfId="0" applyFont="1" applyFill="1" applyBorder="1"/>
    <xf numFmtId="0" fontId="0" fillId="14" borderId="12" xfId="0" applyFill="1" applyBorder="1"/>
    <xf numFmtId="0" fontId="0" fillId="6" borderId="1" xfId="0" applyFill="1" applyBorder="1" applyAlignment="1">
      <alignment textRotation="45"/>
    </xf>
    <xf numFmtId="0" fontId="11" fillId="6" borderId="22" xfId="0" applyFont="1" applyFill="1" applyBorder="1"/>
    <xf numFmtId="0" fontId="11" fillId="6" borderId="19" xfId="0" applyFont="1" applyFill="1" applyBorder="1"/>
    <xf numFmtId="0" fontId="0" fillId="6" borderId="55" xfId="0" applyFill="1" applyBorder="1" applyAlignment="1">
      <alignment textRotation="45"/>
    </xf>
    <xf numFmtId="0" fontId="0" fillId="0" borderId="12" xfId="0" applyBorder="1" applyAlignment="1">
      <alignment textRotation="45"/>
    </xf>
    <xf numFmtId="0" fontId="0" fillId="0" borderId="21" xfId="0" applyBorder="1"/>
    <xf numFmtId="0" fontId="9" fillId="6" borderId="21" xfId="3" applyFont="1" applyFill="1" applyBorder="1" applyAlignment="1">
      <alignment horizontal="left" vertical="top"/>
    </xf>
    <xf numFmtId="0" fontId="6" fillId="6" borderId="31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6" borderId="23" xfId="0" applyFont="1" applyFill="1" applyBorder="1" applyAlignment="1">
      <alignment horizontal="left" vertical="top"/>
    </xf>
    <xf numFmtId="0" fontId="6" fillId="6" borderId="22" xfId="0" applyFont="1" applyFill="1" applyBorder="1" applyAlignment="1">
      <alignment horizontal="left" vertical="top"/>
    </xf>
    <xf numFmtId="0" fontId="6" fillId="6" borderId="18" xfId="0" applyFont="1" applyFill="1" applyBorder="1" applyAlignment="1">
      <alignment horizontal="left" vertical="top"/>
    </xf>
    <xf numFmtId="0" fontId="6" fillId="6" borderId="12" xfId="0" applyFont="1" applyFill="1" applyBorder="1" applyAlignment="1">
      <alignment horizontal="center" vertical="top"/>
    </xf>
    <xf numFmtId="0" fontId="6" fillId="6" borderId="22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/>
    </xf>
    <xf numFmtId="0" fontId="10" fillId="6" borderId="9" xfId="0" applyFont="1" applyFill="1" applyBorder="1" applyAlignment="1">
      <alignment horizontal="left" vertical="top"/>
    </xf>
    <xf numFmtId="0" fontId="6" fillId="6" borderId="9" xfId="0" applyFont="1" applyFill="1" applyBorder="1" applyAlignment="1">
      <alignment horizontal="left" vertical="top"/>
    </xf>
    <xf numFmtId="0" fontId="6" fillId="0" borderId="21" xfId="0" applyFont="1" applyBorder="1" applyAlignment="1">
      <alignment horizontal="center" vertical="top"/>
    </xf>
    <xf numFmtId="164" fontId="10" fillId="6" borderId="16" xfId="1" applyNumberFormat="1" applyFont="1" applyFill="1" applyBorder="1" applyAlignment="1">
      <alignment horizontal="left" vertical="top" wrapText="1"/>
    </xf>
    <xf numFmtId="164" fontId="10" fillId="6" borderId="9" xfId="1" applyNumberFormat="1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/>
    </xf>
    <xf numFmtId="0" fontId="6" fillId="6" borderId="22" xfId="0" applyFont="1" applyFill="1" applyBorder="1" applyAlignment="1">
      <alignment horizontal="left" vertical="top" wrapText="1"/>
    </xf>
    <xf numFmtId="0" fontId="6" fillId="6" borderId="18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16" fontId="6" fillId="0" borderId="16" xfId="0" applyNumberFormat="1" applyFont="1" applyBorder="1" applyAlignment="1">
      <alignment horizontal="left" vertical="top"/>
    </xf>
    <xf numFmtId="0" fontId="6" fillId="6" borderId="0" xfId="0" applyFont="1" applyFill="1" applyBorder="1" applyAlignment="1">
      <alignment horizontal="left" vertical="top" wrapText="1"/>
    </xf>
    <xf numFmtId="164" fontId="7" fillId="0" borderId="21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/>
    </xf>
    <xf numFmtId="164" fontId="7" fillId="0" borderId="21" xfId="0" applyNumberFormat="1" applyFont="1" applyBorder="1" applyAlignment="1">
      <alignment horizontal="center" vertical="top"/>
    </xf>
    <xf numFmtId="164" fontId="7" fillId="6" borderId="16" xfId="0" applyNumberFormat="1" applyFont="1" applyFill="1" applyBorder="1" applyAlignment="1">
      <alignment horizontal="center" vertical="center"/>
    </xf>
    <xf numFmtId="164" fontId="7" fillId="6" borderId="16" xfId="0" applyNumberFormat="1" applyFont="1" applyFill="1" applyBorder="1" applyAlignment="1">
      <alignment horizontal="center"/>
    </xf>
    <xf numFmtId="0" fontId="10" fillId="6" borderId="9" xfId="3" applyFont="1" applyFill="1" applyBorder="1" applyAlignment="1">
      <alignment horizontal="left" vertical="top" wrapText="1"/>
    </xf>
    <xf numFmtId="0" fontId="6" fillId="16" borderId="15" xfId="0" applyFont="1" applyFill="1" applyBorder="1" applyAlignment="1">
      <alignment horizontal="left" wrapText="1"/>
    </xf>
    <xf numFmtId="0" fontId="6" fillId="16" borderId="0" xfId="0" applyFont="1" applyFill="1" applyBorder="1" applyAlignment="1">
      <alignment horizontal="left" wrapText="1"/>
    </xf>
    <xf numFmtId="164" fontId="9" fillId="16" borderId="15" xfId="1" applyNumberFormat="1" applyFont="1" applyFill="1" applyBorder="1" applyAlignment="1">
      <alignment horizontal="left"/>
    </xf>
    <xf numFmtId="164" fontId="7" fillId="0" borderId="12" xfId="0" applyNumberFormat="1" applyFont="1" applyBorder="1" applyAlignment="1">
      <alignment horizontal="center"/>
    </xf>
    <xf numFmtId="0" fontId="6" fillId="15" borderId="22" xfId="0" applyFont="1" applyFill="1" applyBorder="1" applyAlignment="1">
      <alignment horizontal="left" vertical="top" wrapText="1"/>
    </xf>
    <xf numFmtId="0" fontId="6" fillId="15" borderId="18" xfId="0" applyFont="1" applyFill="1" applyBorder="1" applyAlignment="1">
      <alignment horizontal="left" vertical="top" wrapText="1"/>
    </xf>
    <xf numFmtId="0" fontId="10" fillId="6" borderId="21" xfId="3" applyFont="1" applyFill="1" applyBorder="1" applyAlignment="1">
      <alignment horizontal="left" vertical="top" wrapText="1"/>
    </xf>
    <xf numFmtId="0" fontId="10" fillId="6" borderId="12" xfId="0" applyFont="1" applyFill="1" applyBorder="1" applyAlignment="1">
      <alignment horizontal="left" vertical="top" wrapText="1"/>
    </xf>
    <xf numFmtId="164" fontId="7" fillId="0" borderId="9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/>
    </xf>
    <xf numFmtId="0" fontId="6" fillId="6" borderId="12" xfId="0" applyFont="1" applyFill="1" applyBorder="1" applyAlignment="1">
      <alignment horizontal="center" vertical="top"/>
    </xf>
    <xf numFmtId="164" fontId="7" fillId="0" borderId="21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6" borderId="23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10" fillId="6" borderId="21" xfId="3" applyFont="1" applyFill="1" applyBorder="1" applyAlignment="1">
      <alignment horizontal="left" vertical="top" wrapText="1"/>
    </xf>
    <xf numFmtId="164" fontId="7" fillId="6" borderId="0" xfId="0" applyNumberFormat="1" applyFont="1" applyFill="1" applyBorder="1" applyAlignment="1">
      <alignment horizontal="center"/>
    </xf>
    <xf numFmtId="164" fontId="7" fillId="6" borderId="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/>
    </xf>
    <xf numFmtId="0" fontId="8" fillId="8" borderId="2" xfId="0" applyFont="1" applyFill="1" applyBorder="1"/>
    <xf numFmtId="0" fontId="8" fillId="8" borderId="26" xfId="0" applyFont="1" applyFill="1" applyBorder="1"/>
    <xf numFmtId="0" fontId="1" fillId="0" borderId="12" xfId="0" applyFont="1" applyBorder="1" applyAlignment="1">
      <alignment horizontal="left" vertical="top" wrapText="1"/>
    </xf>
    <xf numFmtId="164" fontId="7" fillId="6" borderId="0" xfId="0" applyNumberFormat="1" applyFont="1" applyFill="1" applyBorder="1" applyAlignment="1">
      <alignment horizontal="center" vertical="center"/>
    </xf>
    <xf numFmtId="164" fontId="7" fillId="0" borderId="12" xfId="0" applyNumberFormat="1" applyFont="1" applyBorder="1" applyAlignment="1">
      <alignment vertical="top" wrapText="1"/>
    </xf>
    <xf numFmtId="164" fontId="7" fillId="17" borderId="4" xfId="0" applyNumberFormat="1" applyFont="1" applyFill="1" applyBorder="1" applyAlignment="1">
      <alignment horizontal="left" vertical="top"/>
    </xf>
    <xf numFmtId="164" fontId="7" fillId="17" borderId="5" xfId="0" applyNumberFormat="1" applyFont="1" applyFill="1" applyBorder="1" applyAlignment="1">
      <alignment horizontal="left" vertical="top"/>
    </xf>
    <xf numFmtId="164" fontId="7" fillId="17" borderId="6" xfId="0" applyNumberFormat="1" applyFont="1" applyFill="1" applyBorder="1" applyAlignment="1">
      <alignment horizontal="left" vertical="top"/>
    </xf>
    <xf numFmtId="164" fontId="7" fillId="17" borderId="12" xfId="0" applyNumberFormat="1" applyFont="1" applyFill="1" applyBorder="1" applyAlignment="1">
      <alignment horizontal="left" vertical="top"/>
    </xf>
    <xf numFmtId="164" fontId="7" fillId="7" borderId="33" xfId="0" applyNumberFormat="1" applyFont="1" applyFill="1" applyBorder="1" applyAlignment="1">
      <alignment horizontal="center"/>
    </xf>
    <xf numFmtId="164" fontId="7" fillId="7" borderId="34" xfId="0" applyNumberFormat="1" applyFont="1" applyFill="1" applyBorder="1" applyAlignment="1">
      <alignment horizontal="center"/>
    </xf>
    <xf numFmtId="164" fontId="7" fillId="7" borderId="35" xfId="0" applyNumberFormat="1" applyFont="1" applyFill="1" applyBorder="1" applyAlignment="1">
      <alignment horizontal="center"/>
    </xf>
    <xf numFmtId="164" fontId="7" fillId="18" borderId="4" xfId="0" applyNumberFormat="1" applyFont="1" applyFill="1" applyBorder="1" applyAlignment="1">
      <alignment horizontal="center"/>
    </xf>
    <xf numFmtId="164" fontId="7" fillId="18" borderId="5" xfId="0" applyNumberFormat="1" applyFont="1" applyFill="1" applyBorder="1" applyAlignment="1">
      <alignment horizontal="center"/>
    </xf>
    <xf numFmtId="164" fontId="7" fillId="18" borderId="6" xfId="0" applyNumberFormat="1" applyFont="1" applyFill="1" applyBorder="1" applyAlignment="1">
      <alignment horizontal="center"/>
    </xf>
    <xf numFmtId="164" fontId="10" fillId="19" borderId="11" xfId="1" applyNumberFormat="1" applyFont="1" applyFill="1" applyBorder="1" applyAlignment="1">
      <alignment horizontal="left"/>
    </xf>
    <xf numFmtId="0" fontId="6" fillId="19" borderId="22" xfId="0" applyFont="1" applyFill="1" applyBorder="1" applyAlignment="1">
      <alignment horizontal="left" vertical="top" wrapText="1"/>
    </xf>
    <xf numFmtId="0" fontId="6" fillId="19" borderId="18" xfId="0" applyFont="1" applyFill="1" applyBorder="1" applyAlignment="1">
      <alignment horizontal="left" vertical="top" wrapText="1"/>
    </xf>
    <xf numFmtId="0" fontId="6" fillId="19" borderId="23" xfId="0" applyFont="1" applyFill="1" applyBorder="1" applyAlignment="1">
      <alignment horizontal="left" vertical="top" wrapText="1"/>
    </xf>
    <xf numFmtId="0" fontId="10" fillId="20" borderId="12" xfId="3" applyFont="1" applyFill="1" applyBorder="1" applyAlignment="1">
      <alignment horizontal="left" vertical="top" wrapText="1"/>
    </xf>
    <xf numFmtId="0" fontId="6" fillId="20" borderId="0" xfId="0" applyFont="1" applyFill="1" applyBorder="1" applyAlignment="1">
      <alignment horizontal="left" vertical="top" wrapText="1"/>
    </xf>
    <xf numFmtId="0" fontId="6" fillId="20" borderId="31" xfId="0" applyFont="1" applyFill="1" applyBorder="1" applyAlignment="1">
      <alignment horizontal="left" vertical="top" wrapText="1"/>
    </xf>
    <xf numFmtId="0" fontId="8" fillId="17" borderId="7" xfId="0" applyFont="1" applyFill="1" applyBorder="1" applyAlignment="1">
      <alignment horizontal="left" vertical="top"/>
    </xf>
    <xf numFmtId="0" fontId="6" fillId="17" borderId="0" xfId="0" applyFont="1" applyFill="1" applyBorder="1"/>
    <xf numFmtId="0" fontId="6" fillId="17" borderId="30" xfId="0" applyFont="1" applyFill="1" applyBorder="1"/>
    <xf numFmtId="0" fontId="8" fillId="10" borderId="11" xfId="0" applyFont="1" applyFill="1" applyBorder="1" applyAlignment="1">
      <alignment horizontal="left"/>
    </xf>
    <xf numFmtId="164" fontId="10" fillId="10" borderId="12" xfId="1" applyNumberFormat="1" applyFont="1" applyFill="1" applyBorder="1" applyAlignment="1">
      <alignment horizontal="left"/>
    </xf>
    <xf numFmtId="0" fontId="6" fillId="10" borderId="12" xfId="0" applyFont="1" applyFill="1" applyBorder="1" applyAlignment="1">
      <alignment horizontal="left" wrapText="1"/>
    </xf>
    <xf numFmtId="0" fontId="8" fillId="10" borderId="23" xfId="0" applyFont="1" applyFill="1" applyBorder="1" applyAlignment="1">
      <alignment horizontal="center" vertical="top"/>
    </xf>
    <xf numFmtId="0" fontId="9" fillId="10" borderId="21" xfId="3" applyFont="1" applyFill="1" applyBorder="1" applyAlignment="1">
      <alignment horizontal="left" vertical="top"/>
    </xf>
    <xf numFmtId="0" fontId="6" fillId="10" borderId="0" xfId="0" applyFont="1" applyFill="1" applyBorder="1" applyAlignment="1">
      <alignment horizontal="center" vertical="top" wrapText="1"/>
    </xf>
    <xf numFmtId="0" fontId="6" fillId="10" borderId="31" xfId="0" applyFont="1" applyFill="1" applyBorder="1" applyAlignment="1">
      <alignment horizontal="center" vertical="top" wrapText="1"/>
    </xf>
    <xf numFmtId="0" fontId="8" fillId="13" borderId="48" xfId="0" applyFont="1" applyFill="1" applyBorder="1"/>
    <xf numFmtId="0" fontId="8" fillId="13" borderId="56" xfId="0" applyFont="1" applyFill="1" applyBorder="1"/>
    <xf numFmtId="0" fontId="10" fillId="21" borderId="21" xfId="3" applyFont="1" applyFill="1" applyBorder="1" applyAlignment="1">
      <alignment horizontal="left" vertical="top" wrapText="1"/>
    </xf>
    <xf numFmtId="0" fontId="6" fillId="21" borderId="22" xfId="0" applyFont="1" applyFill="1" applyBorder="1" applyAlignment="1">
      <alignment horizontal="left" vertical="top" wrapText="1"/>
    </xf>
    <xf numFmtId="0" fontId="6" fillId="21" borderId="18" xfId="0" applyFont="1" applyFill="1" applyBorder="1" applyAlignment="1">
      <alignment horizontal="left" vertical="top" wrapText="1"/>
    </xf>
    <xf numFmtId="0" fontId="6" fillId="21" borderId="23" xfId="0" applyFont="1" applyFill="1" applyBorder="1" applyAlignment="1">
      <alignment horizontal="center" vertical="top"/>
    </xf>
    <xf numFmtId="0" fontId="6" fillId="21" borderId="22" xfId="0" applyFont="1" applyFill="1" applyBorder="1" applyAlignment="1">
      <alignment horizontal="center" vertical="top"/>
    </xf>
    <xf numFmtId="0" fontId="6" fillId="21" borderId="18" xfId="0" applyFont="1" applyFill="1" applyBorder="1" applyAlignment="1">
      <alignment horizontal="center" vertical="top"/>
    </xf>
    <xf numFmtId="0" fontId="8" fillId="18" borderId="20" xfId="0" applyFont="1" applyFill="1" applyBorder="1"/>
    <xf numFmtId="0" fontId="8" fillId="18" borderId="14" xfId="0" applyFont="1" applyFill="1" applyBorder="1" applyAlignment="1">
      <alignment horizontal="left" vertical="top"/>
    </xf>
    <xf numFmtId="0" fontId="8" fillId="18" borderId="7" xfId="0" applyFont="1" applyFill="1" applyBorder="1" applyAlignment="1">
      <alignment horizontal="left" vertical="top"/>
    </xf>
    <xf numFmtId="0" fontId="6" fillId="18" borderId="0" xfId="0" applyFont="1" applyFill="1" applyBorder="1"/>
    <xf numFmtId="0" fontId="6" fillId="18" borderId="30" xfId="0" applyFont="1" applyFill="1" applyBorder="1"/>
    <xf numFmtId="0" fontId="10" fillId="15" borderId="21" xfId="0" applyFont="1" applyFill="1" applyBorder="1" applyAlignment="1">
      <alignment horizontal="left" vertical="top" wrapText="1"/>
    </xf>
    <xf numFmtId="0" fontId="6" fillId="15" borderId="23" xfId="0" applyFont="1" applyFill="1" applyBorder="1" applyAlignment="1">
      <alignment horizontal="left" vertical="top"/>
    </xf>
    <xf numFmtId="0" fontId="6" fillId="15" borderId="22" xfId="0" applyFont="1" applyFill="1" applyBorder="1" applyAlignment="1">
      <alignment horizontal="left" vertical="top"/>
    </xf>
    <xf numFmtId="0" fontId="6" fillId="15" borderId="18" xfId="0" applyFont="1" applyFill="1" applyBorder="1" applyAlignment="1">
      <alignment horizontal="left" vertical="top"/>
    </xf>
    <xf numFmtId="164" fontId="10" fillId="19" borderId="23" xfId="1" applyNumberFormat="1" applyFont="1" applyFill="1" applyBorder="1" applyAlignment="1">
      <alignment horizontal="left"/>
    </xf>
    <xf numFmtId="0" fontId="6" fillId="19" borderId="23" xfId="0" applyFont="1" applyFill="1" applyBorder="1" applyAlignment="1">
      <alignment horizontal="left"/>
    </xf>
    <xf numFmtId="0" fontId="6" fillId="19" borderId="22" xfId="0" applyFont="1" applyFill="1" applyBorder="1" applyAlignment="1">
      <alignment horizontal="left"/>
    </xf>
    <xf numFmtId="0" fontId="6" fillId="19" borderId="23" xfId="0" applyFont="1" applyFill="1" applyBorder="1" applyAlignment="1">
      <alignment horizontal="center"/>
    </xf>
    <xf numFmtId="0" fontId="6" fillId="19" borderId="22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left"/>
    </xf>
    <xf numFmtId="0" fontId="6" fillId="6" borderId="22" xfId="0" applyFont="1" applyFill="1" applyBorder="1" applyAlignment="1">
      <alignment horizontal="left"/>
    </xf>
    <xf numFmtId="0" fontId="6" fillId="19" borderId="23" xfId="0" applyFont="1" applyFill="1" applyBorder="1" applyAlignment="1">
      <alignment horizontal="center" vertical="top" wrapText="1"/>
    </xf>
    <xf numFmtId="0" fontId="6" fillId="19" borderId="22" xfId="0" applyFont="1" applyFill="1" applyBorder="1" applyAlignment="1">
      <alignment horizontal="center" vertical="top" wrapText="1"/>
    </xf>
    <xf numFmtId="0" fontId="1" fillId="19" borderId="11" xfId="0" applyFont="1" applyFill="1" applyBorder="1"/>
    <xf numFmtId="0" fontId="1" fillId="19" borderId="23" xfId="0" applyFont="1" applyFill="1" applyBorder="1"/>
    <xf numFmtId="0" fontId="1" fillId="19" borderId="21" xfId="0" applyFont="1" applyFill="1" applyBorder="1" applyAlignment="1">
      <alignment horizontal="left" vertical="top"/>
    </xf>
    <xf numFmtId="0" fontId="10" fillId="19" borderId="21" xfId="3" applyFont="1" applyFill="1" applyBorder="1" applyAlignment="1">
      <alignment horizontal="left" vertical="top"/>
    </xf>
    <xf numFmtId="0" fontId="1" fillId="6" borderId="23" xfId="0" applyFont="1" applyFill="1" applyBorder="1" applyAlignment="1">
      <alignment vertical="top"/>
    </xf>
    <xf numFmtId="164" fontId="10" fillId="20" borderId="23" xfId="1" applyNumberFormat="1" applyFont="1" applyFill="1" applyBorder="1" applyAlignment="1">
      <alignment horizontal="left"/>
    </xf>
    <xf numFmtId="0" fontId="6" fillId="20" borderId="21" xfId="0" applyFont="1" applyFill="1" applyBorder="1" applyAlignment="1">
      <alignment horizontal="left" wrapText="1"/>
    </xf>
    <xf numFmtId="0" fontId="6" fillId="20" borderId="23" xfId="0" applyFont="1" applyFill="1" applyBorder="1" applyAlignment="1">
      <alignment horizontal="left"/>
    </xf>
    <xf numFmtId="0" fontId="6" fillId="20" borderId="22" xfId="0" applyFont="1" applyFill="1" applyBorder="1" applyAlignment="1">
      <alignment horizontal="left"/>
    </xf>
    <xf numFmtId="0" fontId="6" fillId="20" borderId="18" xfId="0" applyFont="1" applyFill="1" applyBorder="1" applyAlignment="1">
      <alignment horizontal="left"/>
    </xf>
    <xf numFmtId="0" fontId="1" fillId="20" borderId="11" xfId="0" applyFont="1" applyFill="1" applyBorder="1" applyAlignment="1">
      <alignment horizontal="left"/>
    </xf>
    <xf numFmtId="0" fontId="1" fillId="20" borderId="23" xfId="0" applyFont="1" applyFill="1" applyBorder="1" applyAlignment="1">
      <alignment horizontal="left"/>
    </xf>
    <xf numFmtId="0" fontId="1" fillId="6" borderId="21" xfId="0" applyFont="1" applyFill="1" applyBorder="1" applyAlignment="1">
      <alignment horizontal="left" vertical="top"/>
    </xf>
    <xf numFmtId="0" fontId="10" fillId="20" borderId="21" xfId="3" applyFont="1" applyFill="1" applyBorder="1" applyAlignment="1">
      <alignment horizontal="left" vertical="top" wrapText="1"/>
    </xf>
    <xf numFmtId="0" fontId="6" fillId="20" borderId="22" xfId="0" applyFont="1" applyFill="1" applyBorder="1" applyAlignment="1">
      <alignment horizontal="center" vertical="top" wrapText="1"/>
    </xf>
    <xf numFmtId="0" fontId="6" fillId="20" borderId="23" xfId="0" applyFont="1" applyFill="1" applyBorder="1" applyAlignment="1">
      <alignment horizontal="center" vertical="top"/>
    </xf>
    <xf numFmtId="0" fontId="6" fillId="20" borderId="22" xfId="0" applyFont="1" applyFill="1" applyBorder="1" applyAlignment="1">
      <alignment horizontal="center" vertical="top"/>
    </xf>
    <xf numFmtId="0" fontId="6" fillId="20" borderId="18" xfId="0" applyFont="1" applyFill="1" applyBorder="1" applyAlignment="1">
      <alignment horizontal="center" vertical="top"/>
    </xf>
    <xf numFmtId="0" fontId="1" fillId="20" borderId="15" xfId="0" applyFont="1" applyFill="1" applyBorder="1" applyAlignment="1">
      <alignment horizontal="left" vertical="top"/>
    </xf>
    <xf numFmtId="0" fontId="1" fillId="0" borderId="21" xfId="0" applyFont="1" applyBorder="1" applyAlignment="1">
      <alignment vertical="top"/>
    </xf>
    <xf numFmtId="0" fontId="8" fillId="10" borderId="23" xfId="0" applyFont="1" applyFill="1" applyBorder="1" applyAlignment="1">
      <alignment horizontal="left"/>
    </xf>
    <xf numFmtId="164" fontId="10" fillId="10" borderId="21" xfId="1" applyNumberFormat="1" applyFont="1" applyFill="1" applyBorder="1" applyAlignment="1">
      <alignment horizontal="left"/>
    </xf>
    <xf numFmtId="0" fontId="6" fillId="10" borderId="23" xfId="0" applyFont="1" applyFill="1" applyBorder="1" applyAlignment="1">
      <alignment horizontal="center" wrapText="1"/>
    </xf>
    <xf numFmtId="0" fontId="6" fillId="10" borderId="22" xfId="0" applyFont="1" applyFill="1" applyBorder="1" applyAlignment="1">
      <alignment horizontal="center" wrapText="1"/>
    </xf>
    <xf numFmtId="0" fontId="6" fillId="10" borderId="22" xfId="0" applyFont="1" applyFill="1" applyBorder="1" applyAlignment="1">
      <alignment horizontal="left" wrapText="1"/>
    </xf>
    <xf numFmtId="0" fontId="6" fillId="10" borderId="18" xfId="0" applyFont="1" applyFill="1" applyBorder="1" applyAlignment="1">
      <alignment horizontal="left" wrapText="1"/>
    </xf>
    <xf numFmtId="0" fontId="6" fillId="10" borderId="23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/>
    </xf>
    <xf numFmtId="0" fontId="1" fillId="0" borderId="16" xfId="0" applyFont="1" applyBorder="1" applyAlignment="1">
      <alignment horizontal="left" vertical="top"/>
    </xf>
    <xf numFmtId="164" fontId="9" fillId="6" borderId="16" xfId="1" applyNumberFormat="1" applyFont="1" applyFill="1" applyBorder="1" applyAlignment="1">
      <alignment horizontal="left" vertical="top" wrapText="1"/>
    </xf>
    <xf numFmtId="16" fontId="1" fillId="0" borderId="23" xfId="0" applyNumberFormat="1" applyFont="1" applyBorder="1" applyAlignment="1">
      <alignment horizontal="left" vertical="top"/>
    </xf>
    <xf numFmtId="0" fontId="1" fillId="21" borderId="23" xfId="0" applyFont="1" applyFill="1" applyBorder="1" applyAlignment="1">
      <alignment horizontal="left" vertical="top"/>
    </xf>
    <xf numFmtId="164" fontId="10" fillId="21" borderId="21" xfId="1" applyNumberFormat="1" applyFont="1" applyFill="1" applyBorder="1" applyAlignment="1">
      <alignment horizontal="left"/>
    </xf>
    <xf numFmtId="0" fontId="6" fillId="21" borderId="15" xfId="0" applyFont="1" applyFill="1" applyBorder="1" applyAlignment="1">
      <alignment horizontal="left"/>
    </xf>
    <xf numFmtId="0" fontId="6" fillId="21" borderId="0" xfId="0" applyFont="1" applyFill="1" applyBorder="1" applyAlignment="1">
      <alignment horizontal="left"/>
    </xf>
    <xf numFmtId="0" fontId="6" fillId="21" borderId="22" xfId="0" applyFont="1" applyFill="1" applyBorder="1" applyAlignment="1">
      <alignment horizontal="left"/>
    </xf>
    <xf numFmtId="0" fontId="6" fillId="21" borderId="23" xfId="0" applyFont="1" applyFill="1" applyBorder="1" applyAlignment="1">
      <alignment horizontal="center"/>
    </xf>
    <xf numFmtId="0" fontId="6" fillId="21" borderId="22" xfId="0" applyFont="1" applyFill="1" applyBorder="1" applyAlignment="1">
      <alignment horizontal="center"/>
    </xf>
    <xf numFmtId="0" fontId="6" fillId="21" borderId="18" xfId="0" applyFont="1" applyFill="1" applyBorder="1" applyAlignment="1">
      <alignment horizontal="center"/>
    </xf>
    <xf numFmtId="0" fontId="1" fillId="21" borderId="12" xfId="0" applyFont="1" applyFill="1" applyBorder="1"/>
    <xf numFmtId="0" fontId="1" fillId="21" borderId="21" xfId="0" applyFont="1" applyFill="1" applyBorder="1"/>
    <xf numFmtId="0" fontId="6" fillId="15" borderId="8" xfId="0" applyFont="1" applyFill="1" applyBorder="1" applyAlignment="1">
      <alignment horizontal="left"/>
    </xf>
    <xf numFmtId="0" fontId="6" fillId="15" borderId="10" xfId="0" applyFont="1" applyFill="1" applyBorder="1" applyAlignment="1">
      <alignment horizontal="left"/>
    </xf>
    <xf numFmtId="0" fontId="6" fillId="15" borderId="13" xfId="0" applyFont="1" applyFill="1" applyBorder="1" applyAlignment="1">
      <alignment horizontal="left"/>
    </xf>
    <xf numFmtId="0" fontId="6" fillId="16" borderId="31" xfId="0" applyFont="1" applyFill="1" applyBorder="1" applyAlignment="1">
      <alignment horizontal="left" wrapText="1"/>
    </xf>
    <xf numFmtId="0" fontId="1" fillId="15" borderId="12" xfId="0" applyFont="1" applyFill="1" applyBorder="1" applyAlignment="1">
      <alignment horizontal="left"/>
    </xf>
    <xf numFmtId="164" fontId="10" fillId="15" borderId="12" xfId="1" applyNumberFormat="1" applyFont="1" applyFill="1" applyBorder="1" applyAlignment="1">
      <alignment horizontal="left"/>
    </xf>
    <xf numFmtId="0" fontId="6" fillId="15" borderId="12" xfId="0" applyFont="1" applyFill="1" applyBorder="1" applyAlignment="1">
      <alignment horizontal="left" wrapText="1"/>
    </xf>
    <xf numFmtId="0" fontId="1" fillId="16" borderId="15" xfId="0" applyFont="1" applyFill="1" applyBorder="1" applyAlignment="1">
      <alignment horizontal="left"/>
    </xf>
    <xf numFmtId="0" fontId="1" fillId="15" borderId="23" xfId="0" applyFont="1" applyFill="1" applyBorder="1" applyAlignment="1">
      <alignment horizontal="left" vertical="top"/>
    </xf>
    <xf numFmtId="0" fontId="11" fillId="8" borderId="43" xfId="0" applyFont="1" applyFill="1" applyBorder="1"/>
    <xf numFmtId="0" fontId="0" fillId="17" borderId="34" xfId="0" applyFont="1" applyFill="1" applyBorder="1" applyAlignment="1">
      <alignment textRotation="45"/>
    </xf>
    <xf numFmtId="0" fontId="11" fillId="17" borderId="44" xfId="0" applyFont="1" applyFill="1" applyBorder="1"/>
    <xf numFmtId="0" fontId="11" fillId="17" borderId="12" xfId="0" applyFont="1" applyFill="1" applyBorder="1"/>
    <xf numFmtId="0" fontId="11" fillId="17" borderId="17" xfId="0" applyFont="1" applyFill="1" applyBorder="1"/>
    <xf numFmtId="0" fontId="0" fillId="18" borderId="34" xfId="0" applyFont="1" applyFill="1" applyBorder="1" applyAlignment="1">
      <alignment textRotation="45"/>
    </xf>
    <xf numFmtId="0" fontId="11" fillId="18" borderId="12" xfId="0" applyFont="1" applyFill="1" applyBorder="1"/>
    <xf numFmtId="0" fontId="1" fillId="6" borderId="0" xfId="0" applyFont="1" applyFill="1" applyBorder="1" applyAlignment="1">
      <alignment horizontal="center" vertical="top"/>
    </xf>
    <xf numFmtId="164" fontId="10" fillId="6" borderId="23" xfId="1" applyNumberFormat="1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/>
    </xf>
    <xf numFmtId="0" fontId="10" fillId="6" borderId="16" xfId="3" applyFont="1" applyFill="1" applyBorder="1" applyAlignment="1">
      <alignment horizontal="left" vertical="top" wrapText="1"/>
    </xf>
    <xf numFmtId="0" fontId="9" fillId="6" borderId="21" xfId="3" applyFont="1" applyFill="1" applyBorder="1" applyAlignment="1">
      <alignment horizontal="left" vertical="top" wrapText="1"/>
    </xf>
    <xf numFmtId="0" fontId="8" fillId="17" borderId="15" xfId="0" applyFont="1" applyFill="1" applyBorder="1"/>
    <xf numFmtId="0" fontId="8" fillId="6" borderId="12" xfId="0" applyFont="1" applyFill="1" applyBorder="1" applyAlignment="1">
      <alignment horizontal="left" vertical="top"/>
    </xf>
    <xf numFmtId="0" fontId="1" fillId="6" borderId="12" xfId="0" applyFont="1" applyFill="1" applyBorder="1"/>
    <xf numFmtId="0" fontId="1" fillId="6" borderId="12" xfId="0" applyFont="1" applyFill="1" applyBorder="1" applyAlignment="1">
      <alignment horizontal="left" vertical="top"/>
    </xf>
    <xf numFmtId="164" fontId="7" fillId="0" borderId="12" xfId="0" applyNumberFormat="1" applyFont="1" applyBorder="1" applyAlignment="1">
      <alignment horizontal="center"/>
    </xf>
    <xf numFmtId="164" fontId="7" fillId="11" borderId="12" xfId="0" applyNumberFormat="1" applyFont="1" applyFill="1" applyBorder="1" applyAlignment="1">
      <alignment horizontal="center" vertical="center"/>
    </xf>
    <xf numFmtId="164" fontId="7" fillId="11" borderId="12" xfId="0" applyNumberFormat="1" applyFont="1" applyFill="1" applyBorder="1" applyAlignment="1">
      <alignment horizontal="center" vertical="top"/>
    </xf>
    <xf numFmtId="164" fontId="7" fillId="11" borderId="12" xfId="0" applyNumberFormat="1" applyFont="1" applyFill="1" applyBorder="1" applyAlignment="1">
      <alignment horizontal="center"/>
    </xf>
    <xf numFmtId="0" fontId="0" fillId="0" borderId="17" xfId="0" applyBorder="1"/>
    <xf numFmtId="0" fontId="1" fillId="6" borderId="23" xfId="0" applyFont="1" applyFill="1" applyBorder="1" applyAlignment="1">
      <alignment horizontal="left" vertical="top"/>
    </xf>
    <xf numFmtId="164" fontId="7" fillId="0" borderId="12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left" vertical="center"/>
    </xf>
    <xf numFmtId="164" fontId="7" fillId="0" borderId="9" xfId="0" applyNumberFormat="1" applyFont="1" applyBorder="1" applyAlignment="1">
      <alignment horizontal="center" vertical="top"/>
    </xf>
    <xf numFmtId="164" fontId="7" fillId="0" borderId="9" xfId="0" applyNumberFormat="1" applyFont="1" applyBorder="1" applyAlignment="1">
      <alignment horizontal="left" vertical="top"/>
    </xf>
    <xf numFmtId="164" fontId="7" fillId="0" borderId="9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left" vertical="top"/>
    </xf>
    <xf numFmtId="164" fontId="5" fillId="10" borderId="0" xfId="0" applyNumberFormat="1" applyFont="1" applyFill="1" applyBorder="1" applyAlignment="1">
      <alignment horizontal="center" vertical="top"/>
    </xf>
    <xf numFmtId="164" fontId="7" fillId="0" borderId="12" xfId="0" applyNumberFormat="1" applyFont="1" applyBorder="1" applyAlignment="1">
      <alignment horizontal="left" vertical="center"/>
    </xf>
    <xf numFmtId="164" fontId="7" fillId="0" borderId="12" xfId="0" applyNumberFormat="1" applyFont="1" applyBorder="1" applyAlignment="1">
      <alignment horizontal="center" vertical="top"/>
    </xf>
    <xf numFmtId="164" fontId="7" fillId="22" borderId="12" xfId="0" applyNumberFormat="1" applyFont="1" applyFill="1" applyBorder="1" applyAlignment="1">
      <alignment horizontal="center" vertical="center"/>
    </xf>
    <xf numFmtId="164" fontId="7" fillId="6" borderId="12" xfId="0" applyNumberFormat="1" applyFont="1" applyFill="1" applyBorder="1" applyAlignment="1">
      <alignment horizontal="center" vertical="center"/>
    </xf>
    <xf numFmtId="164" fontId="7" fillId="6" borderId="12" xfId="0" applyNumberFormat="1" applyFont="1" applyFill="1" applyBorder="1" applyAlignment="1">
      <alignment horizontal="center"/>
    </xf>
    <xf numFmtId="164" fontId="7" fillId="22" borderId="9" xfId="0" applyNumberFormat="1" applyFont="1" applyFill="1" applyBorder="1" applyAlignment="1">
      <alignment horizontal="left" vertical="center"/>
    </xf>
    <xf numFmtId="164" fontId="7" fillId="22" borderId="12" xfId="0" applyNumberFormat="1" applyFont="1" applyFill="1" applyBorder="1" applyAlignment="1">
      <alignment horizontal="left" vertical="center"/>
    </xf>
    <xf numFmtId="164" fontId="7" fillId="22" borderId="9" xfId="0" applyNumberFormat="1" applyFont="1" applyFill="1" applyBorder="1" applyAlignment="1">
      <alignment horizontal="center" vertical="center"/>
    </xf>
    <xf numFmtId="164" fontId="7" fillId="6" borderId="22" xfId="0" applyNumberFormat="1" applyFont="1" applyFill="1" applyBorder="1" applyAlignment="1">
      <alignment horizontal="center" vertical="top"/>
    </xf>
    <xf numFmtId="164" fontId="7" fillId="15" borderId="12" xfId="0" applyNumberFormat="1" applyFont="1" applyFill="1" applyBorder="1" applyAlignment="1">
      <alignment horizontal="center" vertical="center"/>
    </xf>
    <xf numFmtId="164" fontId="7" fillId="15" borderId="12" xfId="0" applyNumberFormat="1" applyFont="1" applyFill="1" applyBorder="1" applyAlignment="1">
      <alignment horizontal="center"/>
    </xf>
    <xf numFmtId="164" fontId="7" fillId="21" borderId="21" xfId="0" applyNumberFormat="1" applyFont="1" applyFill="1" applyBorder="1" applyAlignment="1">
      <alignment horizontal="center" vertical="center"/>
    </xf>
    <xf numFmtId="164" fontId="7" fillId="21" borderId="21" xfId="0" applyNumberFormat="1" applyFont="1" applyFill="1" applyBorder="1" applyAlignment="1">
      <alignment horizontal="center"/>
    </xf>
    <xf numFmtId="164" fontId="7" fillId="23" borderId="12" xfId="0" applyNumberFormat="1" applyFont="1" applyFill="1" applyBorder="1" applyAlignment="1">
      <alignment horizontal="center" vertical="center"/>
    </xf>
    <xf numFmtId="164" fontId="7" fillId="23" borderId="12" xfId="0" applyNumberFormat="1" applyFont="1" applyFill="1" applyBorder="1" applyAlignment="1">
      <alignment horizontal="center"/>
    </xf>
    <xf numFmtId="164" fontId="7" fillId="15" borderId="21" xfId="0" applyNumberFormat="1" applyFont="1" applyFill="1" applyBorder="1" applyAlignment="1">
      <alignment horizontal="center" vertical="center"/>
    </xf>
    <xf numFmtId="164" fontId="7" fillId="15" borderId="21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6" borderId="23" xfId="0" applyFont="1" applyFill="1" applyBorder="1" applyAlignment="1">
      <alignment horizontal="left" vertical="top" wrapText="1"/>
    </xf>
    <xf numFmtId="0" fontId="8" fillId="6" borderId="22" xfId="0" applyFont="1" applyFill="1" applyBorder="1" applyAlignment="1">
      <alignment horizontal="left" vertical="top" wrapText="1"/>
    </xf>
    <xf numFmtId="0" fontId="8" fillId="6" borderId="18" xfId="0" applyFont="1" applyFill="1" applyBorder="1" applyAlignment="1">
      <alignment horizontal="left" vertical="top" wrapText="1"/>
    </xf>
    <xf numFmtId="0" fontId="8" fillId="6" borderId="15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 wrapText="1"/>
    </xf>
    <xf numFmtId="0" fontId="8" fillId="6" borderId="31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left" vertical="top" wrapText="1"/>
    </xf>
    <xf numFmtId="0" fontId="8" fillId="6" borderId="10" xfId="0" applyFont="1" applyFill="1" applyBorder="1" applyAlignment="1">
      <alignment horizontal="left" vertical="top" wrapText="1"/>
    </xf>
    <xf numFmtId="0" fontId="8" fillId="6" borderId="13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11" borderId="15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1" fillId="0" borderId="22" xfId="0" applyFont="1" applyBorder="1" applyAlignment="1">
      <alignment horizontal="left" vertical="top" wrapText="1"/>
    </xf>
    <xf numFmtId="0" fontId="6" fillId="6" borderId="23" xfId="0" applyFont="1" applyFill="1" applyBorder="1" applyAlignment="1">
      <alignment horizontal="left" vertical="top"/>
    </xf>
    <xf numFmtId="0" fontId="6" fillId="6" borderId="22" xfId="0" applyFont="1" applyFill="1" applyBorder="1" applyAlignment="1">
      <alignment horizontal="left" vertical="top"/>
    </xf>
    <xf numFmtId="0" fontId="6" fillId="6" borderId="18" xfId="0" applyFont="1" applyFill="1" applyBorder="1" applyAlignment="1">
      <alignment horizontal="left" vertical="top"/>
    </xf>
    <xf numFmtId="0" fontId="6" fillId="6" borderId="15" xfId="0" applyFont="1" applyFill="1" applyBorder="1" applyAlignment="1">
      <alignment horizontal="left" vertical="top"/>
    </xf>
    <xf numFmtId="0" fontId="6" fillId="6" borderId="0" xfId="0" applyFont="1" applyFill="1" applyBorder="1" applyAlignment="1">
      <alignment horizontal="left" vertical="top"/>
    </xf>
    <xf numFmtId="0" fontId="6" fillId="6" borderId="31" xfId="0" applyFont="1" applyFill="1" applyBorder="1" applyAlignment="1">
      <alignment horizontal="left" vertical="top"/>
    </xf>
    <xf numFmtId="0" fontId="6" fillId="6" borderId="8" xfId="0" applyFont="1" applyFill="1" applyBorder="1" applyAlignment="1">
      <alignment horizontal="left" vertical="top"/>
    </xf>
    <xf numFmtId="0" fontId="6" fillId="6" borderId="10" xfId="0" applyFont="1" applyFill="1" applyBorder="1" applyAlignment="1">
      <alignment horizontal="left" vertical="top"/>
    </xf>
    <xf numFmtId="0" fontId="6" fillId="6" borderId="13" xfId="0" applyFont="1" applyFill="1" applyBorder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6" fillId="6" borderId="11" xfId="0" applyFont="1" applyFill="1" applyBorder="1" applyAlignment="1">
      <alignment horizontal="center" vertical="top"/>
    </xf>
    <xf numFmtId="0" fontId="6" fillId="6" borderId="19" xfId="0" applyFont="1" applyFill="1" applyBorder="1" applyAlignment="1">
      <alignment horizontal="center" vertical="top"/>
    </xf>
    <xf numFmtId="0" fontId="6" fillId="6" borderId="17" xfId="0" applyFont="1" applyFill="1" applyBorder="1" applyAlignment="1">
      <alignment horizontal="center" vertical="top"/>
    </xf>
    <xf numFmtId="0" fontId="8" fillId="18" borderId="38" xfId="0" applyFont="1" applyFill="1" applyBorder="1" applyAlignment="1">
      <alignment horizontal="left" vertical="top"/>
    </xf>
    <xf numFmtId="0" fontId="8" fillId="18" borderId="37" xfId="0" applyFont="1" applyFill="1" applyBorder="1" applyAlignment="1">
      <alignment horizontal="left" vertical="top"/>
    </xf>
    <xf numFmtId="0" fontId="8" fillId="18" borderId="39" xfId="0" applyFont="1" applyFill="1" applyBorder="1" applyAlignment="1">
      <alignment horizontal="left" vertical="top"/>
    </xf>
    <xf numFmtId="0" fontId="6" fillId="6" borderId="12" xfId="0" applyFont="1" applyFill="1" applyBorder="1" applyAlignment="1">
      <alignment horizontal="center" vertical="top"/>
    </xf>
    <xf numFmtId="0" fontId="6" fillId="6" borderId="23" xfId="0" applyFont="1" applyFill="1" applyBorder="1" applyAlignment="1">
      <alignment horizontal="center" vertical="top"/>
    </xf>
    <xf numFmtId="0" fontId="6" fillId="6" borderId="22" xfId="0" applyFont="1" applyFill="1" applyBorder="1" applyAlignment="1">
      <alignment horizontal="center" vertical="top"/>
    </xf>
    <xf numFmtId="0" fontId="6" fillId="6" borderId="18" xfId="0" applyFont="1" applyFill="1" applyBorder="1" applyAlignment="1">
      <alignment horizontal="center" vertical="top"/>
    </xf>
    <xf numFmtId="0" fontId="6" fillId="6" borderId="15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/>
    </xf>
    <xf numFmtId="0" fontId="6" fillId="6" borderId="31" xfId="0" applyFont="1" applyFill="1" applyBorder="1" applyAlignment="1">
      <alignment horizontal="center" vertical="top"/>
    </xf>
    <xf numFmtId="0" fontId="6" fillId="6" borderId="8" xfId="0" applyFont="1" applyFill="1" applyBorder="1" applyAlignment="1">
      <alignment horizontal="center" vertical="top"/>
    </xf>
    <xf numFmtId="0" fontId="6" fillId="6" borderId="10" xfId="0" applyFont="1" applyFill="1" applyBorder="1" applyAlignment="1">
      <alignment horizontal="center" vertical="top"/>
    </xf>
    <xf numFmtId="0" fontId="6" fillId="6" borderId="13" xfId="0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64" fontId="10" fillId="6" borderId="16" xfId="2" applyNumberFormat="1" applyFont="1" applyFill="1" applyBorder="1" applyAlignment="1">
      <alignment horizontal="left" vertical="top" wrapText="1"/>
    </xf>
    <xf numFmtId="164" fontId="10" fillId="6" borderId="9" xfId="2" applyNumberFormat="1" applyFont="1" applyFill="1" applyBorder="1" applyAlignment="1">
      <alignment horizontal="left" vertical="top" wrapText="1"/>
    </xf>
    <xf numFmtId="0" fontId="6" fillId="19" borderId="11" xfId="0" applyFont="1" applyFill="1" applyBorder="1" applyAlignment="1">
      <alignment horizontal="center" vertical="top" wrapText="1"/>
    </xf>
    <xf numFmtId="0" fontId="6" fillId="19" borderId="19" xfId="0" applyFont="1" applyFill="1" applyBorder="1" applyAlignment="1">
      <alignment horizontal="center" vertical="top" wrapText="1"/>
    </xf>
    <xf numFmtId="0" fontId="6" fillId="15" borderId="12" xfId="0" applyFont="1" applyFill="1" applyBorder="1" applyAlignment="1">
      <alignment horizontal="left" wrapText="1"/>
    </xf>
    <xf numFmtId="0" fontId="6" fillId="15" borderId="11" xfId="0" applyFont="1" applyFill="1" applyBorder="1" applyAlignment="1">
      <alignment horizontal="left"/>
    </xf>
    <xf numFmtId="0" fontId="6" fillId="15" borderId="19" xfId="0" applyFont="1" applyFill="1" applyBorder="1" applyAlignment="1">
      <alignment horizontal="left"/>
    </xf>
    <xf numFmtId="0" fontId="6" fillId="15" borderId="17" xfId="0" applyFont="1" applyFill="1" applyBorder="1" applyAlignment="1">
      <alignment horizontal="left"/>
    </xf>
    <xf numFmtId="0" fontId="6" fillId="16" borderId="8" xfId="0" applyFont="1" applyFill="1" applyBorder="1" applyAlignment="1">
      <alignment horizontal="center"/>
    </xf>
    <xf numFmtId="0" fontId="6" fillId="16" borderId="10" xfId="0" applyFont="1" applyFill="1" applyBorder="1" applyAlignment="1">
      <alignment horizontal="center"/>
    </xf>
    <xf numFmtId="0" fontId="6" fillId="16" borderId="13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8" fillId="18" borderId="4" xfId="0" applyFont="1" applyFill="1" applyBorder="1" applyAlignment="1">
      <alignment horizontal="left" vertical="top"/>
    </xf>
    <xf numFmtId="0" fontId="8" fillId="18" borderId="5" xfId="0" applyFont="1" applyFill="1" applyBorder="1" applyAlignment="1">
      <alignment horizontal="left" vertical="top"/>
    </xf>
    <xf numFmtId="0" fontId="8" fillId="18" borderId="6" xfId="0" applyFont="1" applyFill="1" applyBorder="1" applyAlignment="1">
      <alignment horizontal="left" vertical="top"/>
    </xf>
    <xf numFmtId="0" fontId="1" fillId="0" borderId="21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164" fontId="10" fillId="6" borderId="16" xfId="1" applyNumberFormat="1" applyFont="1" applyFill="1" applyBorder="1" applyAlignment="1">
      <alignment horizontal="left" vertical="top" wrapText="1"/>
    </xf>
    <xf numFmtId="164" fontId="10" fillId="6" borderId="9" xfId="1" applyNumberFormat="1" applyFont="1" applyFill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164" fontId="10" fillId="6" borderId="34" xfId="1" applyNumberFormat="1" applyFont="1" applyFill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1" fillId="6" borderId="23" xfId="0" applyFont="1" applyFill="1" applyBorder="1" applyAlignment="1">
      <alignment horizontal="left" vertical="top" wrapText="1"/>
    </xf>
    <xf numFmtId="0" fontId="6" fillId="6" borderId="22" xfId="0" applyFont="1" applyFill="1" applyBorder="1" applyAlignment="1">
      <alignment horizontal="left" vertical="top" wrapText="1"/>
    </xf>
    <xf numFmtId="0" fontId="6" fillId="6" borderId="18" xfId="0" applyFont="1" applyFill="1" applyBorder="1" applyAlignment="1">
      <alignment horizontal="left" vertical="top" wrapText="1"/>
    </xf>
    <xf numFmtId="0" fontId="6" fillId="6" borderId="8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left" vertical="top" wrapText="1"/>
    </xf>
    <xf numFmtId="0" fontId="6" fillId="6" borderId="13" xfId="0" applyFont="1" applyFill="1" applyBorder="1" applyAlignment="1">
      <alignment horizontal="left" vertical="top" wrapText="1"/>
    </xf>
    <xf numFmtId="0" fontId="8" fillId="17" borderId="57" xfId="0" applyFont="1" applyFill="1" applyBorder="1" applyAlignment="1">
      <alignment horizontal="left" vertical="top"/>
    </xf>
    <xf numFmtId="0" fontId="8" fillId="17" borderId="16" xfId="0" applyFont="1" applyFill="1" applyBorder="1" applyAlignment="1">
      <alignment horizontal="left" vertical="top"/>
    </xf>
    <xf numFmtId="0" fontId="8" fillId="17" borderId="58" xfId="0" applyFont="1" applyFill="1" applyBorder="1" applyAlignment="1">
      <alignment horizontal="left" vertical="top"/>
    </xf>
    <xf numFmtId="0" fontId="1" fillId="6" borderId="23" xfId="0" applyFont="1" applyFill="1" applyBorder="1" applyAlignment="1">
      <alignment horizontal="left" vertical="top"/>
    </xf>
    <xf numFmtId="0" fontId="6" fillId="6" borderId="16" xfId="0" applyFont="1" applyFill="1" applyBorder="1" applyAlignment="1">
      <alignment horizontal="left" vertical="top"/>
    </xf>
    <xf numFmtId="0" fontId="6" fillId="6" borderId="9" xfId="0" applyFont="1" applyFill="1" applyBorder="1" applyAlignment="1">
      <alignment horizontal="left" vertical="top"/>
    </xf>
    <xf numFmtId="0" fontId="6" fillId="20" borderId="11" xfId="0" applyFont="1" applyFill="1" applyBorder="1" applyAlignment="1">
      <alignment horizontal="center" vertical="top" wrapText="1"/>
    </xf>
    <xf numFmtId="0" fontId="6" fillId="20" borderId="19" xfId="0" applyFont="1" applyFill="1" applyBorder="1" applyAlignment="1">
      <alignment horizontal="center" vertical="top" wrapText="1"/>
    </xf>
    <xf numFmtId="0" fontId="8" fillId="6" borderId="23" xfId="0" applyFont="1" applyFill="1" applyBorder="1" applyAlignment="1">
      <alignment horizontal="left" vertical="top"/>
    </xf>
    <xf numFmtId="0" fontId="8" fillId="6" borderId="22" xfId="0" applyFont="1" applyFill="1" applyBorder="1" applyAlignment="1">
      <alignment horizontal="left" vertical="top"/>
    </xf>
    <xf numFmtId="0" fontId="8" fillId="6" borderId="18" xfId="0" applyFont="1" applyFill="1" applyBorder="1" applyAlignment="1">
      <alignment horizontal="left" vertical="top"/>
    </xf>
    <xf numFmtId="0" fontId="8" fillId="6" borderId="15" xfId="0" applyFont="1" applyFill="1" applyBorder="1" applyAlignment="1">
      <alignment horizontal="left" vertical="top"/>
    </xf>
    <xf numFmtId="0" fontId="8" fillId="6" borderId="0" xfId="0" applyFont="1" applyFill="1" applyBorder="1" applyAlignment="1">
      <alignment horizontal="left" vertical="top"/>
    </xf>
    <xf numFmtId="0" fontId="8" fillId="6" borderId="31" xfId="0" applyFont="1" applyFill="1" applyBorder="1" applyAlignment="1">
      <alignment horizontal="left" vertical="top"/>
    </xf>
    <xf numFmtId="0" fontId="6" fillId="6" borderId="16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20" borderId="11" xfId="0" applyFont="1" applyFill="1" applyBorder="1" applyAlignment="1">
      <alignment horizontal="center" vertical="top"/>
    </xf>
    <xf numFmtId="0" fontId="6" fillId="20" borderId="19" xfId="0" applyFont="1" applyFill="1" applyBorder="1" applyAlignment="1">
      <alignment horizontal="center" vertical="top"/>
    </xf>
    <xf numFmtId="0" fontId="6" fillId="20" borderId="17" xfId="0" applyFont="1" applyFill="1" applyBorder="1" applyAlignment="1">
      <alignment horizontal="center" vertical="top"/>
    </xf>
    <xf numFmtId="0" fontId="6" fillId="0" borderId="16" xfId="0" applyFont="1" applyBorder="1" applyAlignment="1">
      <alignment horizontal="left" vertical="top"/>
    </xf>
    <xf numFmtId="0" fontId="1" fillId="20" borderId="11" xfId="0" applyFont="1" applyFill="1" applyBorder="1" applyAlignment="1">
      <alignment horizontal="left"/>
    </xf>
    <xf numFmtId="0" fontId="6" fillId="20" borderId="19" xfId="0" applyFont="1" applyFill="1" applyBorder="1" applyAlignment="1">
      <alignment horizontal="left"/>
    </xf>
    <xf numFmtId="0" fontId="6" fillId="20" borderId="17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28" xfId="0" applyFont="1" applyFill="1" applyBorder="1" applyAlignment="1">
      <alignment horizontal="center"/>
    </xf>
    <xf numFmtId="0" fontId="8" fillId="8" borderId="29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left" vertical="top"/>
    </xf>
    <xf numFmtId="0" fontId="8" fillId="8" borderId="25" xfId="0" applyFont="1" applyFill="1" applyBorder="1" applyAlignment="1">
      <alignment horizontal="left" vertical="top"/>
    </xf>
    <xf numFmtId="0" fontId="8" fillId="8" borderId="3" xfId="0" applyFont="1" applyFill="1" applyBorder="1" applyAlignment="1">
      <alignment horizontal="left" vertical="top"/>
    </xf>
    <xf numFmtId="0" fontId="8" fillId="8" borderId="33" xfId="0" applyFont="1" applyFill="1" applyBorder="1" applyAlignment="1">
      <alignment horizontal="left"/>
    </xf>
    <xf numFmtId="0" fontId="8" fillId="8" borderId="34" xfId="0" applyFont="1" applyFill="1" applyBorder="1" applyAlignment="1">
      <alignment horizontal="left"/>
    </xf>
    <xf numFmtId="0" fontId="8" fillId="8" borderId="32" xfId="0" applyFont="1" applyFill="1" applyBorder="1" applyAlignment="1">
      <alignment horizontal="left"/>
    </xf>
    <xf numFmtId="16" fontId="1" fillId="0" borderId="23" xfId="0" applyNumberFormat="1" applyFont="1" applyBorder="1" applyAlignment="1">
      <alignment horizontal="left" vertical="top"/>
    </xf>
    <xf numFmtId="16" fontId="6" fillId="0" borderId="16" xfId="0" applyNumberFormat="1" applyFont="1" applyBorder="1" applyAlignment="1">
      <alignment horizontal="left" vertical="top"/>
    </xf>
    <xf numFmtId="16" fontId="6" fillId="0" borderId="9" xfId="0" applyNumberFormat="1" applyFont="1" applyBorder="1" applyAlignment="1">
      <alignment horizontal="left" vertical="top"/>
    </xf>
    <xf numFmtId="0" fontId="6" fillId="6" borderId="15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left" vertical="top" wrapText="1"/>
    </xf>
    <xf numFmtId="0" fontId="1" fillId="6" borderId="23" xfId="0" applyFont="1" applyFill="1" applyBorder="1" applyAlignment="1">
      <alignment horizontal="center" wrapText="1"/>
    </xf>
    <xf numFmtId="0" fontId="6" fillId="6" borderId="22" xfId="0" applyFont="1" applyFill="1" applyBorder="1" applyAlignment="1">
      <alignment horizontal="center" wrapText="1"/>
    </xf>
    <xf numFmtId="0" fontId="6" fillId="6" borderId="18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6" fillId="19" borderId="11" xfId="0" applyFont="1" applyFill="1" applyBorder="1" applyAlignment="1">
      <alignment horizontal="center"/>
    </xf>
    <xf numFmtId="0" fontId="6" fillId="19" borderId="19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1" fillId="0" borderId="32" xfId="0" applyFont="1" applyBorder="1" applyAlignment="1">
      <alignment horizontal="left" vertical="top"/>
    </xf>
    <xf numFmtId="0" fontId="8" fillId="6" borderId="21" xfId="0" applyFont="1" applyFill="1" applyBorder="1" applyAlignment="1">
      <alignment horizontal="left" vertical="top" wrapText="1"/>
    </xf>
    <xf numFmtId="0" fontId="8" fillId="6" borderId="9" xfId="0" applyFont="1" applyFill="1" applyBorder="1" applyAlignment="1">
      <alignment horizontal="left" vertical="top" wrapText="1"/>
    </xf>
    <xf numFmtId="0" fontId="6" fillId="19" borderId="12" xfId="0" applyFont="1" applyFill="1" applyBorder="1" applyAlignment="1">
      <alignment horizontal="left"/>
    </xf>
    <xf numFmtId="0" fontId="6" fillId="19" borderId="11" xfId="0" applyFont="1" applyFill="1" applyBorder="1" applyAlignment="1">
      <alignment horizontal="left"/>
    </xf>
    <xf numFmtId="0" fontId="6" fillId="6" borderId="2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0" fillId="12" borderId="8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8" fillId="0" borderId="23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0" fillId="9" borderId="12" xfId="0" applyFill="1" applyBorder="1" applyAlignment="1">
      <alignment horizontal="center" vertical="top"/>
    </xf>
    <xf numFmtId="0" fontId="0" fillId="9" borderId="12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6" borderId="21" xfId="0" applyFont="1" applyFill="1" applyBorder="1" applyAlignment="1">
      <alignment horizontal="left" vertical="top"/>
    </xf>
    <xf numFmtId="0" fontId="8" fillId="0" borderId="27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6" borderId="8" xfId="0" applyFont="1" applyFill="1" applyBorder="1" applyAlignment="1">
      <alignment horizontal="left" vertical="top"/>
    </xf>
    <xf numFmtId="0" fontId="8" fillId="6" borderId="10" xfId="0" applyFont="1" applyFill="1" applyBorder="1" applyAlignment="1">
      <alignment horizontal="left" vertical="top"/>
    </xf>
    <xf numFmtId="0" fontId="8" fillId="6" borderId="13" xfId="0" applyFont="1" applyFill="1" applyBorder="1" applyAlignment="1">
      <alignment horizontal="left" vertical="top"/>
    </xf>
    <xf numFmtId="0" fontId="10" fillId="6" borderId="15" xfId="0" applyFont="1" applyFill="1" applyBorder="1" applyAlignment="1">
      <alignment horizontal="left" vertical="top" wrapText="1"/>
    </xf>
    <xf numFmtId="0" fontId="9" fillId="6" borderId="15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164" fontId="10" fillId="6" borderId="12" xfId="1" applyNumberFormat="1" applyFont="1" applyFill="1" applyBorder="1" applyAlignment="1">
      <alignment horizontal="left" vertical="top"/>
    </xf>
    <xf numFmtId="0" fontId="8" fillId="7" borderId="1" xfId="0" applyFont="1" applyFill="1" applyBorder="1" applyAlignment="1">
      <alignment horizontal="left" vertical="top"/>
    </xf>
    <xf numFmtId="0" fontId="8" fillId="7" borderId="25" xfId="0" applyFont="1" applyFill="1" applyBorder="1" applyAlignment="1">
      <alignment horizontal="left" vertical="top"/>
    </xf>
    <xf numFmtId="0" fontId="8" fillId="7" borderId="3" xfId="0" applyFont="1" applyFill="1" applyBorder="1" applyAlignment="1">
      <alignment horizontal="left" vertical="top"/>
    </xf>
    <xf numFmtId="0" fontId="6" fillId="20" borderId="21" xfId="0" applyFont="1" applyFill="1" applyBorder="1" applyAlignment="1">
      <alignment horizontal="left" wrapText="1"/>
    </xf>
    <xf numFmtId="0" fontId="8" fillId="7" borderId="38" xfId="0" applyFont="1" applyFill="1" applyBorder="1" applyAlignment="1">
      <alignment horizontal="left" vertical="top"/>
    </xf>
    <xf numFmtId="0" fontId="8" fillId="7" borderId="37" xfId="0" applyFont="1" applyFill="1" applyBorder="1" applyAlignment="1">
      <alignment horizontal="left" vertical="top"/>
    </xf>
    <xf numFmtId="0" fontId="8" fillId="7" borderId="39" xfId="0" applyFont="1" applyFill="1" applyBorder="1" applyAlignment="1">
      <alignment horizontal="left" vertical="top"/>
    </xf>
    <xf numFmtId="0" fontId="8" fillId="6" borderId="11" xfId="0" applyFont="1" applyFill="1" applyBorder="1" applyAlignment="1">
      <alignment horizontal="center" vertical="top"/>
    </xf>
    <xf numFmtId="0" fontId="8" fillId="6" borderId="19" xfId="0" applyFont="1" applyFill="1" applyBorder="1" applyAlignment="1">
      <alignment horizontal="center" vertical="top"/>
    </xf>
    <xf numFmtId="0" fontId="8" fillId="6" borderId="17" xfId="0" applyFont="1" applyFill="1" applyBorder="1" applyAlignment="1">
      <alignment horizontal="center" vertical="top"/>
    </xf>
    <xf numFmtId="0" fontId="1" fillId="6" borderId="16" xfId="0" applyFont="1" applyFill="1" applyBorder="1" applyAlignment="1">
      <alignment horizontal="left" vertical="top" wrapText="1"/>
    </xf>
    <xf numFmtId="0" fontId="0" fillId="14" borderId="15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31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21" borderId="15" xfId="0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21" borderId="31" xfId="0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10" fillId="6" borderId="16" xfId="3" applyFont="1" applyFill="1" applyBorder="1" applyAlignment="1">
      <alignment horizontal="left" vertical="top" wrapText="1"/>
    </xf>
    <xf numFmtId="0" fontId="10" fillId="6" borderId="9" xfId="3" applyFont="1" applyFill="1" applyBorder="1" applyAlignment="1">
      <alignment horizontal="left" vertical="top" wrapText="1"/>
    </xf>
    <xf numFmtId="0" fontId="6" fillId="21" borderId="11" xfId="0" applyFont="1" applyFill="1" applyBorder="1" applyAlignment="1">
      <alignment horizontal="center" vertical="top" wrapText="1"/>
    </xf>
    <xf numFmtId="0" fontId="6" fillId="21" borderId="19" xfId="0" applyFont="1" applyFill="1" applyBorder="1" applyAlignment="1">
      <alignment horizontal="center" vertical="top" wrapText="1"/>
    </xf>
    <xf numFmtId="0" fontId="6" fillId="9" borderId="12" xfId="0" applyFont="1" applyFill="1" applyBorder="1" applyAlignment="1">
      <alignment horizontal="center" vertical="top"/>
    </xf>
    <xf numFmtId="0" fontId="10" fillId="6" borderId="16" xfId="0" applyFont="1" applyFill="1" applyBorder="1" applyAlignment="1">
      <alignment horizontal="left" vertical="top" wrapText="1"/>
    </xf>
    <xf numFmtId="0" fontId="10" fillId="6" borderId="9" xfId="0" applyFont="1" applyFill="1" applyBorder="1" applyAlignment="1">
      <alignment horizontal="left" vertical="top" wrapText="1"/>
    </xf>
    <xf numFmtId="0" fontId="6" fillId="6" borderId="31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6" fillId="10" borderId="11" xfId="0" applyFont="1" applyFill="1" applyBorder="1" applyAlignment="1">
      <alignment horizontal="center" wrapText="1"/>
    </xf>
    <xf numFmtId="0" fontId="6" fillId="10" borderId="19" xfId="0" applyFont="1" applyFill="1" applyBorder="1" applyAlignment="1">
      <alignment horizontal="center" wrapText="1"/>
    </xf>
    <xf numFmtId="0" fontId="6" fillId="10" borderId="17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21" borderId="11" xfId="0" applyFont="1" applyFill="1" applyBorder="1" applyAlignment="1">
      <alignment horizontal="center"/>
    </xf>
    <xf numFmtId="0" fontId="6" fillId="21" borderId="19" xfId="0" applyFont="1" applyFill="1" applyBorder="1" applyAlignment="1">
      <alignment horizontal="center"/>
    </xf>
    <xf numFmtId="0" fontId="6" fillId="21" borderId="17" xfId="0" applyFont="1" applyFill="1" applyBorder="1" applyAlignment="1">
      <alignment horizontal="center"/>
    </xf>
    <xf numFmtId="0" fontId="8" fillId="13" borderId="56" xfId="0" applyFont="1" applyFill="1" applyBorder="1" applyAlignment="1">
      <alignment horizontal="left"/>
    </xf>
    <xf numFmtId="0" fontId="8" fillId="13" borderId="47" xfId="0" applyFont="1" applyFill="1" applyBorder="1" applyAlignment="1">
      <alignment horizontal="left" vertical="top"/>
    </xf>
    <xf numFmtId="0" fontId="8" fillId="13" borderId="44" xfId="0" applyFont="1" applyFill="1" applyBorder="1" applyAlignment="1">
      <alignment horizontal="left" vertical="top"/>
    </xf>
    <xf numFmtId="0" fontId="8" fillId="13" borderId="42" xfId="0" applyFont="1" applyFill="1" applyBorder="1" applyAlignment="1">
      <alignment horizontal="left" vertical="top"/>
    </xf>
    <xf numFmtId="0" fontId="1" fillId="6" borderId="22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left" vertical="top" wrapText="1"/>
    </xf>
    <xf numFmtId="0" fontId="1" fillId="6" borderId="15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6" borderId="31" xfId="0" applyFont="1" applyFill="1" applyBorder="1" applyAlignment="1">
      <alignment horizontal="left" vertical="top" wrapText="1"/>
    </xf>
    <xf numFmtId="0" fontId="8" fillId="17" borderId="4" xfId="0" applyFont="1" applyFill="1" applyBorder="1" applyAlignment="1">
      <alignment horizontal="left" vertical="top"/>
    </xf>
    <xf numFmtId="0" fontId="8" fillId="17" borderId="5" xfId="0" applyFont="1" applyFill="1" applyBorder="1" applyAlignment="1">
      <alignment horizontal="left" vertical="top"/>
    </xf>
    <xf numFmtId="0" fontId="8" fillId="17" borderId="6" xfId="0" applyFont="1" applyFill="1" applyBorder="1" applyAlignment="1">
      <alignment horizontal="left" vertical="top"/>
    </xf>
    <xf numFmtId="0" fontId="6" fillId="0" borderId="54" xfId="0" applyFont="1" applyBorder="1" applyAlignment="1">
      <alignment horizontal="left" vertical="top" wrapText="1"/>
    </xf>
    <xf numFmtId="0" fontId="14" fillId="10" borderId="11" xfId="0" applyFont="1" applyFill="1" applyBorder="1" applyAlignment="1">
      <alignment horizontal="center" vertical="top" wrapText="1"/>
    </xf>
    <xf numFmtId="0" fontId="14" fillId="10" borderId="19" xfId="0" applyFont="1" applyFill="1" applyBorder="1" applyAlignment="1">
      <alignment horizontal="center" vertical="top" wrapText="1"/>
    </xf>
    <xf numFmtId="0" fontId="1" fillId="10" borderId="11" xfId="0" applyFont="1" applyFill="1" applyBorder="1" applyAlignment="1">
      <alignment horizontal="center" vertical="top"/>
    </xf>
    <xf numFmtId="0" fontId="6" fillId="10" borderId="19" xfId="0" applyFont="1" applyFill="1" applyBorder="1" applyAlignment="1">
      <alignment horizontal="center" vertical="top"/>
    </xf>
    <xf numFmtId="0" fontId="6" fillId="10" borderId="17" xfId="0" applyFont="1" applyFill="1" applyBorder="1" applyAlignment="1">
      <alignment horizontal="center" vertical="top"/>
    </xf>
    <xf numFmtId="0" fontId="8" fillId="13" borderId="56" xfId="0" applyFont="1" applyFill="1" applyBorder="1" applyAlignment="1">
      <alignment horizontal="center"/>
    </xf>
    <xf numFmtId="0" fontId="8" fillId="13" borderId="50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 vertical="top" wrapText="1"/>
    </xf>
    <xf numFmtId="0" fontId="6" fillId="20" borderId="11" xfId="0" applyFont="1" applyFill="1" applyBorder="1" applyAlignment="1">
      <alignment horizontal="center" wrapText="1"/>
    </xf>
    <xf numFmtId="0" fontId="6" fillId="20" borderId="19" xfId="0" applyFont="1" applyFill="1" applyBorder="1" applyAlignment="1">
      <alignment horizontal="center" wrapText="1"/>
    </xf>
    <xf numFmtId="0" fontId="6" fillId="20" borderId="17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6" fillId="15" borderId="11" xfId="0" applyFont="1" applyFill="1" applyBorder="1" applyAlignment="1">
      <alignment horizontal="center" wrapText="1"/>
    </xf>
    <xf numFmtId="0" fontId="6" fillId="15" borderId="19" xfId="0" applyFont="1" applyFill="1" applyBorder="1" applyAlignment="1">
      <alignment horizontal="center" wrapText="1"/>
    </xf>
    <xf numFmtId="0" fontId="6" fillId="15" borderId="17" xfId="0" applyFont="1" applyFill="1" applyBorder="1" applyAlignment="1">
      <alignment horizontal="center" wrapText="1"/>
    </xf>
    <xf numFmtId="164" fontId="15" fillId="9" borderId="12" xfId="0" applyNumberFormat="1" applyFont="1" applyFill="1" applyBorder="1" applyAlignment="1">
      <alignment horizontal="center"/>
    </xf>
    <xf numFmtId="0" fontId="6" fillId="21" borderId="9" xfId="0" applyFont="1" applyFill="1" applyBorder="1" applyAlignment="1">
      <alignment horizontal="left"/>
    </xf>
    <xf numFmtId="0" fontId="6" fillId="21" borderId="12" xfId="0" applyFont="1" applyFill="1" applyBorder="1" applyAlignment="1">
      <alignment horizontal="left"/>
    </xf>
    <xf numFmtId="0" fontId="6" fillId="21" borderId="11" xfId="0" applyFont="1" applyFill="1" applyBorder="1" applyAlignment="1">
      <alignment horizontal="left"/>
    </xf>
    <xf numFmtId="0" fontId="0" fillId="0" borderId="24" xfId="0" applyFont="1" applyBorder="1" applyAlignment="1">
      <alignment horizontal="center"/>
    </xf>
    <xf numFmtId="164" fontId="7" fillId="6" borderId="12" xfId="0" applyNumberFormat="1" applyFont="1" applyFill="1" applyBorder="1" applyAlignment="1">
      <alignment horizontal="center" vertical="top"/>
    </xf>
    <xf numFmtId="164" fontId="7" fillId="6" borderId="12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7" fillId="0" borderId="19" xfId="0" applyNumberFormat="1" applyFont="1" applyBorder="1" applyAlignment="1">
      <alignment horizontal="center" vertical="top" wrapText="1"/>
    </xf>
    <xf numFmtId="164" fontId="7" fillId="0" borderId="17" xfId="0" applyNumberFormat="1" applyFont="1" applyBorder="1" applyAlignment="1">
      <alignment horizontal="center" vertical="top" wrapText="1"/>
    </xf>
    <xf numFmtId="164" fontId="7" fillId="0" borderId="12" xfId="0" applyNumberFormat="1" applyFont="1" applyBorder="1" applyAlignment="1">
      <alignment horizontal="center" vertical="top"/>
    </xf>
    <xf numFmtId="164" fontId="7" fillId="15" borderId="11" xfId="0" applyNumberFormat="1" applyFont="1" applyFill="1" applyBorder="1" applyAlignment="1">
      <alignment horizontal="left" vertical="top" wrapText="1"/>
    </xf>
    <xf numFmtId="164" fontId="7" fillId="15" borderId="19" xfId="0" applyNumberFormat="1" applyFont="1" applyFill="1" applyBorder="1" applyAlignment="1">
      <alignment horizontal="left" vertical="top" wrapText="1"/>
    </xf>
    <xf numFmtId="164" fontId="7" fillId="15" borderId="17" xfId="0" applyNumberFormat="1" applyFont="1" applyFill="1" applyBorder="1" applyAlignment="1">
      <alignment horizontal="left" vertical="top" wrapText="1"/>
    </xf>
    <xf numFmtId="164" fontId="7" fillId="15" borderId="11" xfId="0" applyNumberFormat="1" applyFont="1" applyFill="1" applyBorder="1" applyAlignment="1">
      <alignment horizontal="left" vertical="top"/>
    </xf>
    <xf numFmtId="164" fontId="7" fillId="15" borderId="19" xfId="0" applyNumberFormat="1" applyFont="1" applyFill="1" applyBorder="1" applyAlignment="1">
      <alignment horizontal="left" vertical="top"/>
    </xf>
    <xf numFmtId="164" fontId="7" fillId="15" borderId="17" xfId="0" applyNumberFormat="1" applyFont="1" applyFill="1" applyBorder="1" applyAlignment="1">
      <alignment horizontal="left" vertical="top"/>
    </xf>
    <xf numFmtId="164" fontId="7" fillId="0" borderId="21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164" fontId="7" fillId="8" borderId="25" xfId="0" applyNumberFormat="1" applyFont="1" applyFill="1" applyBorder="1" applyAlignment="1">
      <alignment horizontal="center"/>
    </xf>
    <xf numFmtId="164" fontId="7" fillId="8" borderId="41" xfId="0" applyNumberFormat="1" applyFon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164" fontId="7" fillId="7" borderId="25" xfId="0" applyNumberFormat="1" applyFont="1" applyFill="1" applyBorder="1" applyAlignment="1">
      <alignment horizontal="center"/>
    </xf>
    <xf numFmtId="164" fontId="7" fillId="7" borderId="41" xfId="0" applyNumberFormat="1" applyFont="1" applyFill="1" applyBorder="1" applyAlignment="1">
      <alignment horizontal="center"/>
    </xf>
    <xf numFmtId="164" fontId="7" fillId="0" borderId="9" xfId="0" applyNumberFormat="1" applyFont="1" applyBorder="1" applyAlignment="1">
      <alignment horizontal="left" vertical="top" wrapText="1"/>
    </xf>
    <xf numFmtId="164" fontId="7" fillId="0" borderId="23" xfId="0" applyNumberFormat="1" applyFont="1" applyBorder="1" applyAlignment="1">
      <alignment horizontal="left" vertical="top" wrapText="1"/>
    </xf>
    <xf numFmtId="164" fontId="7" fillId="0" borderId="22" xfId="0" applyNumberFormat="1" applyFont="1" applyBorder="1" applyAlignment="1">
      <alignment horizontal="left" vertical="top" wrapText="1"/>
    </xf>
    <xf numFmtId="164" fontId="7" fillId="0" borderId="18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left" vertical="top" wrapText="1"/>
    </xf>
    <xf numFmtId="164" fontId="7" fillId="0" borderId="19" xfId="0" applyNumberFormat="1" applyFont="1" applyBorder="1" applyAlignment="1">
      <alignment horizontal="left" vertical="top" wrapText="1"/>
    </xf>
    <xf numFmtId="164" fontId="7" fillId="0" borderId="17" xfId="0" applyNumberFormat="1" applyFont="1" applyBorder="1" applyAlignment="1">
      <alignment horizontal="left" vertical="top" wrapText="1"/>
    </xf>
    <xf numFmtId="164" fontId="5" fillId="10" borderId="0" xfId="0" applyNumberFormat="1" applyFont="1" applyFill="1" applyBorder="1" applyAlignment="1">
      <alignment horizontal="center" vertical="top"/>
    </xf>
    <xf numFmtId="164" fontId="7" fillId="0" borderId="34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left" vertical="top" wrapText="1"/>
    </xf>
    <xf numFmtId="164" fontId="7" fillId="0" borderId="27" xfId="0" applyNumberFormat="1" applyFont="1" applyBorder="1" applyAlignment="1">
      <alignment horizontal="left" vertical="top" wrapText="1"/>
    </xf>
    <xf numFmtId="164" fontId="7" fillId="0" borderId="36" xfId="0" applyNumberFormat="1" applyFont="1" applyBorder="1" applyAlignment="1">
      <alignment horizontal="left" vertical="top" wrapText="1"/>
    </xf>
    <xf numFmtId="164" fontId="7" fillId="0" borderId="8" xfId="0" applyNumberFormat="1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left" vertical="top" wrapText="1"/>
    </xf>
    <xf numFmtId="164" fontId="7" fillId="0" borderId="13" xfId="0" applyNumberFormat="1" applyFont="1" applyBorder="1" applyAlignment="1">
      <alignment horizontal="left" vertical="top" wrapText="1"/>
    </xf>
    <xf numFmtId="164" fontId="7" fillId="18" borderId="2" xfId="0" applyNumberFormat="1" applyFont="1" applyFill="1" applyBorder="1" applyAlignment="1">
      <alignment horizontal="center"/>
    </xf>
    <xf numFmtId="164" fontId="7" fillId="18" borderId="25" xfId="0" applyNumberFormat="1" applyFont="1" applyFill="1" applyBorder="1" applyAlignment="1">
      <alignment horizontal="center"/>
    </xf>
    <xf numFmtId="164" fontId="7" fillId="18" borderId="41" xfId="0" applyNumberFormat="1" applyFont="1" applyFill="1" applyBorder="1" applyAlignment="1">
      <alignment horizontal="center"/>
    </xf>
    <xf numFmtId="164" fontId="7" fillId="0" borderId="15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left" vertical="top" wrapText="1"/>
    </xf>
    <xf numFmtId="164" fontId="7" fillId="0" borderId="31" xfId="0" applyNumberFormat="1" applyFont="1" applyBorder="1" applyAlignment="1">
      <alignment horizontal="left" vertical="top" wrapText="1"/>
    </xf>
    <xf numFmtId="164" fontId="7" fillId="0" borderId="21" xfId="0" applyNumberFormat="1" applyFont="1" applyBorder="1" applyAlignment="1">
      <alignment horizontal="left" vertical="center"/>
    </xf>
    <xf numFmtId="164" fontId="7" fillId="0" borderId="9" xfId="0" applyNumberFormat="1" applyFont="1" applyBorder="1" applyAlignment="1">
      <alignment horizontal="left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17" borderId="2" xfId="0" applyNumberFormat="1" applyFont="1" applyFill="1" applyBorder="1" applyAlignment="1">
      <alignment horizontal="center" vertical="center"/>
    </xf>
    <xf numFmtId="164" fontId="7" fillId="17" borderId="25" xfId="0" applyNumberFormat="1" applyFont="1" applyFill="1" applyBorder="1" applyAlignment="1">
      <alignment horizontal="center" vertical="center"/>
    </xf>
    <xf numFmtId="164" fontId="7" fillId="17" borderId="41" xfId="0" applyNumberFormat="1" applyFont="1" applyFill="1" applyBorder="1" applyAlignment="1">
      <alignment horizontal="center" vertical="center"/>
    </xf>
    <xf numFmtId="164" fontId="7" fillId="0" borderId="12" xfId="0" applyNumberFormat="1" applyFont="1" applyBorder="1" applyAlignment="1">
      <alignment horizontal="left" vertical="top" wrapText="1"/>
    </xf>
    <xf numFmtId="164" fontId="7" fillId="0" borderId="16" xfId="0" applyNumberFormat="1" applyFont="1" applyBorder="1" applyAlignment="1">
      <alignment horizontal="left" vertical="center"/>
    </xf>
    <xf numFmtId="164" fontId="7" fillId="0" borderId="16" xfId="0" applyNumberFormat="1" applyFont="1" applyBorder="1" applyAlignment="1">
      <alignment horizontal="center" vertical="top"/>
    </xf>
    <xf numFmtId="164" fontId="7" fillId="0" borderId="9" xfId="0" applyNumberFormat="1" applyFont="1" applyBorder="1" applyAlignment="1">
      <alignment horizontal="center" vertical="top"/>
    </xf>
    <xf numFmtId="164" fontId="7" fillId="0" borderId="16" xfId="0" applyNumberFormat="1" applyFont="1" applyBorder="1" applyAlignment="1">
      <alignment horizontal="left" vertical="top"/>
    </xf>
    <xf numFmtId="164" fontId="7" fillId="0" borderId="9" xfId="0" applyNumberFormat="1" applyFont="1" applyBorder="1" applyAlignment="1">
      <alignment horizontal="left" vertical="top"/>
    </xf>
    <xf numFmtId="164" fontId="7" fillId="0" borderId="21" xfId="0" applyNumberFormat="1" applyFont="1" applyBorder="1" applyAlignment="1">
      <alignment horizontal="left" vertical="top"/>
    </xf>
    <xf numFmtId="164" fontId="7" fillId="0" borderId="21" xfId="0" applyNumberFormat="1" applyFont="1" applyBorder="1" applyAlignment="1">
      <alignment horizontal="center" vertical="top"/>
    </xf>
    <xf numFmtId="164" fontId="7" fillId="0" borderId="23" xfId="0" applyNumberFormat="1" applyFont="1" applyBorder="1" applyAlignment="1">
      <alignment vertical="top" wrapText="1"/>
    </xf>
    <xf numFmtId="164" fontId="7" fillId="0" borderId="22" xfId="0" applyNumberFormat="1" applyFont="1" applyBorder="1" applyAlignment="1">
      <alignment vertical="top" wrapText="1"/>
    </xf>
    <xf numFmtId="164" fontId="7" fillId="0" borderId="18" xfId="0" applyNumberFormat="1" applyFont="1" applyBorder="1" applyAlignment="1">
      <alignment vertical="top" wrapText="1"/>
    </xf>
    <xf numFmtId="164" fontId="7" fillId="0" borderId="8" xfId="0" applyNumberFormat="1" applyFont="1" applyBorder="1" applyAlignment="1">
      <alignment vertical="top" wrapText="1"/>
    </xf>
    <xf numFmtId="164" fontId="7" fillId="0" borderId="10" xfId="0" applyNumberFormat="1" applyFont="1" applyBorder="1" applyAlignment="1">
      <alignment vertical="top" wrapText="1"/>
    </xf>
    <xf numFmtId="164" fontId="7" fillId="0" borderId="13" xfId="0" applyNumberFormat="1" applyFont="1" applyBorder="1" applyAlignment="1">
      <alignment vertical="top" wrapText="1"/>
    </xf>
    <xf numFmtId="164" fontId="7" fillId="23" borderId="12" xfId="0" applyNumberFormat="1" applyFont="1" applyFill="1" applyBorder="1" applyAlignment="1">
      <alignment horizontal="left" vertical="top" wrapText="1"/>
    </xf>
    <xf numFmtId="164" fontId="7" fillId="23" borderId="12" xfId="0" applyNumberFormat="1" applyFont="1" applyFill="1" applyBorder="1" applyAlignment="1">
      <alignment horizontal="center"/>
    </xf>
    <xf numFmtId="164" fontId="7" fillId="9" borderId="5" xfId="0" applyNumberFormat="1" applyFont="1" applyFill="1" applyBorder="1" applyAlignment="1">
      <alignment horizontal="center"/>
    </xf>
    <xf numFmtId="164" fontId="7" fillId="9" borderId="6" xfId="0" applyNumberFormat="1" applyFont="1" applyFill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7" fillId="21" borderId="23" xfId="0" applyNumberFormat="1" applyFont="1" applyFill="1" applyBorder="1" applyAlignment="1">
      <alignment horizontal="left" vertical="top" wrapText="1"/>
    </xf>
    <xf numFmtId="164" fontId="7" fillId="21" borderId="22" xfId="0" applyNumberFormat="1" applyFont="1" applyFill="1" applyBorder="1" applyAlignment="1">
      <alignment horizontal="left" vertical="top" wrapText="1"/>
    </xf>
    <xf numFmtId="164" fontId="7" fillId="21" borderId="18" xfId="0" applyNumberFormat="1" applyFont="1" applyFill="1" applyBorder="1" applyAlignment="1">
      <alignment horizontal="left" vertical="top" wrapText="1"/>
    </xf>
    <xf numFmtId="164" fontId="7" fillId="21" borderId="23" xfId="0" applyNumberFormat="1" applyFont="1" applyFill="1" applyBorder="1" applyAlignment="1">
      <alignment horizontal="center"/>
    </xf>
    <xf numFmtId="164" fontId="7" fillId="21" borderId="22" xfId="0" applyNumberFormat="1" applyFont="1" applyFill="1" applyBorder="1" applyAlignment="1">
      <alignment horizontal="center"/>
    </xf>
    <xf numFmtId="164" fontId="7" fillId="21" borderId="18" xfId="0" applyNumberFormat="1" applyFont="1" applyFill="1" applyBorder="1" applyAlignment="1">
      <alignment horizontal="center"/>
    </xf>
    <xf numFmtId="164" fontId="7" fillId="13" borderId="2" xfId="0" applyNumberFormat="1" applyFont="1" applyFill="1" applyBorder="1" applyAlignment="1">
      <alignment horizontal="center"/>
    </xf>
    <xf numFmtId="164" fontId="7" fillId="13" borderId="25" xfId="0" applyNumberFormat="1" applyFont="1" applyFill="1" applyBorder="1" applyAlignment="1">
      <alignment horizontal="center"/>
    </xf>
    <xf numFmtId="164" fontId="7" fillId="13" borderId="41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164" fontId="7" fillId="9" borderId="2" xfId="0" applyNumberFormat="1" applyFont="1" applyFill="1" applyBorder="1" applyAlignment="1">
      <alignment horizontal="left" vertical="top"/>
    </xf>
    <xf numFmtId="164" fontId="7" fillId="9" borderId="25" xfId="0" applyNumberFormat="1" applyFont="1" applyFill="1" applyBorder="1" applyAlignment="1">
      <alignment horizontal="left" vertical="top"/>
    </xf>
    <xf numFmtId="164" fontId="7" fillId="9" borderId="41" xfId="0" applyNumberFormat="1" applyFont="1" applyFill="1" applyBorder="1" applyAlignment="1">
      <alignment horizontal="left" vertical="top"/>
    </xf>
    <xf numFmtId="164" fontId="5" fillId="10" borderId="0" xfId="0" applyNumberFormat="1" applyFont="1" applyFill="1" applyAlignment="1">
      <alignment horizontal="center" vertical="top"/>
    </xf>
    <xf numFmtId="164" fontId="7" fillId="0" borderId="15" xfId="0" applyNumberFormat="1" applyFont="1" applyBorder="1" applyAlignment="1">
      <alignment horizontal="left" vertical="top"/>
    </xf>
    <xf numFmtId="164" fontId="7" fillId="0" borderId="0" xfId="0" applyNumberFormat="1" applyFont="1" applyBorder="1" applyAlignment="1">
      <alignment horizontal="left" vertical="top"/>
    </xf>
    <xf numFmtId="164" fontId="7" fillId="0" borderId="31" xfId="0" applyNumberFormat="1" applyFont="1" applyBorder="1" applyAlignment="1">
      <alignment horizontal="left" vertical="top"/>
    </xf>
    <xf numFmtId="164" fontId="7" fillId="0" borderId="8" xfId="0" applyNumberFormat="1" applyFont="1" applyBorder="1" applyAlignment="1">
      <alignment horizontal="left" vertical="top"/>
    </xf>
    <xf numFmtId="164" fontId="7" fillId="0" borderId="10" xfId="0" applyNumberFormat="1" applyFont="1" applyBorder="1" applyAlignment="1">
      <alignment horizontal="left" vertical="top"/>
    </xf>
    <xf numFmtId="164" fontId="7" fillId="0" borderId="13" xfId="0" applyNumberFormat="1" applyFont="1" applyBorder="1" applyAlignment="1">
      <alignment horizontal="left" vertical="top"/>
    </xf>
    <xf numFmtId="164" fontId="7" fillId="6" borderId="34" xfId="0" applyNumberFormat="1" applyFont="1" applyFill="1" applyBorder="1" applyAlignment="1">
      <alignment horizontal="center" vertical="center"/>
    </xf>
    <xf numFmtId="164" fontId="7" fillId="6" borderId="9" xfId="0" applyNumberFormat="1" applyFont="1" applyFill="1" applyBorder="1" applyAlignment="1">
      <alignment horizontal="center" vertical="center"/>
    </xf>
    <xf numFmtId="164" fontId="7" fillId="0" borderId="32" xfId="0" applyNumberFormat="1" applyFont="1" applyBorder="1" applyAlignment="1">
      <alignment horizontal="left" vertical="top"/>
    </xf>
    <xf numFmtId="164" fontId="7" fillId="0" borderId="27" xfId="0" applyNumberFormat="1" applyFont="1" applyBorder="1" applyAlignment="1">
      <alignment horizontal="left" vertical="top"/>
    </xf>
    <xf numFmtId="164" fontId="7" fillId="0" borderId="36" xfId="0" applyNumberFormat="1" applyFont="1" applyBorder="1" applyAlignment="1">
      <alignment horizontal="left" vertical="top"/>
    </xf>
    <xf numFmtId="164" fontId="7" fillId="6" borderId="34" xfId="0" applyNumberFormat="1" applyFont="1" applyFill="1" applyBorder="1" applyAlignment="1">
      <alignment horizontal="center"/>
    </xf>
    <xf numFmtId="164" fontId="7" fillId="6" borderId="9" xfId="0" applyNumberFormat="1" applyFont="1" applyFill="1" applyBorder="1" applyAlignment="1">
      <alignment horizontal="center"/>
    </xf>
    <xf numFmtId="164" fontId="7" fillId="0" borderId="12" xfId="0" applyNumberFormat="1" applyFont="1" applyBorder="1" applyAlignment="1">
      <alignment horizontal="left" vertical="top"/>
    </xf>
    <xf numFmtId="164" fontId="0" fillId="0" borderId="0" xfId="0" applyNumberForma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 vertical="top"/>
    </xf>
    <xf numFmtId="164" fontId="7" fillId="0" borderId="22" xfId="0" applyNumberFormat="1" applyFont="1" applyBorder="1" applyAlignment="1">
      <alignment horizontal="center" vertical="top"/>
    </xf>
    <xf numFmtId="164" fontId="7" fillId="0" borderId="18" xfId="0" applyNumberFormat="1" applyFont="1" applyBorder="1" applyAlignment="1">
      <alignment horizontal="center" vertical="top"/>
    </xf>
    <xf numFmtId="164" fontId="7" fillId="0" borderId="15" xfId="0" applyNumberFormat="1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center" vertical="top"/>
    </xf>
    <xf numFmtId="164" fontId="7" fillId="0" borderId="31" xfId="0" applyNumberFormat="1" applyFont="1" applyBorder="1" applyAlignment="1">
      <alignment horizontal="center" vertical="top"/>
    </xf>
    <xf numFmtId="164" fontId="7" fillId="0" borderId="8" xfId="0" applyNumberFormat="1" applyFont="1" applyBorder="1" applyAlignment="1">
      <alignment horizontal="center" vertical="top"/>
    </xf>
    <xf numFmtId="164" fontId="7" fillId="0" borderId="10" xfId="0" applyNumberFormat="1" applyFont="1" applyBorder="1" applyAlignment="1">
      <alignment horizontal="center" vertical="top"/>
    </xf>
    <xf numFmtId="164" fontId="7" fillId="0" borderId="13" xfId="0" applyNumberFormat="1" applyFont="1" applyBorder="1" applyAlignment="1">
      <alignment horizontal="center" vertical="top"/>
    </xf>
    <xf numFmtId="164" fontId="7" fillId="0" borderId="23" xfId="0" applyNumberFormat="1" applyFont="1" applyBorder="1" applyAlignment="1">
      <alignment horizontal="center" vertical="top" wrapText="1"/>
    </xf>
    <xf numFmtId="164" fontId="7" fillId="0" borderId="22" xfId="0" applyNumberFormat="1" applyFont="1" applyBorder="1" applyAlignment="1">
      <alignment horizontal="center" vertical="top" wrapText="1"/>
    </xf>
    <xf numFmtId="164" fontId="7" fillId="0" borderId="18" xfId="0" applyNumberFormat="1" applyFont="1" applyBorder="1" applyAlignment="1">
      <alignment horizontal="center" vertical="top" wrapText="1"/>
    </xf>
    <xf numFmtId="164" fontId="7" fillId="0" borderId="15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31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164" fontId="7" fillId="0" borderId="13" xfId="0" applyNumberFormat="1" applyFont="1" applyBorder="1" applyAlignment="1">
      <alignment horizontal="center" vertical="top" wrapText="1"/>
    </xf>
    <xf numFmtId="164" fontId="7" fillId="11" borderId="11" xfId="0" applyNumberFormat="1" applyFont="1" applyFill="1" applyBorder="1" applyAlignment="1">
      <alignment horizontal="left" vertical="top" wrapText="1"/>
    </xf>
    <xf numFmtId="164" fontId="7" fillId="11" borderId="19" xfId="0" applyNumberFormat="1" applyFont="1" applyFill="1" applyBorder="1" applyAlignment="1">
      <alignment horizontal="left" vertical="top" wrapText="1"/>
    </xf>
    <xf numFmtId="164" fontId="7" fillId="11" borderId="17" xfId="0" applyNumberFormat="1" applyFont="1" applyFill="1" applyBorder="1" applyAlignment="1">
      <alignment horizontal="left" vertical="top" wrapText="1"/>
    </xf>
    <xf numFmtId="164" fontId="7" fillId="11" borderId="11" xfId="0" applyNumberFormat="1" applyFont="1" applyFill="1" applyBorder="1" applyAlignment="1">
      <alignment horizontal="center"/>
    </xf>
    <xf numFmtId="164" fontId="7" fillId="11" borderId="19" xfId="0" applyNumberFormat="1" applyFont="1" applyFill="1" applyBorder="1" applyAlignment="1">
      <alignment horizontal="center"/>
    </xf>
    <xf numFmtId="164" fontId="7" fillId="11" borderId="17" xfId="0" applyNumberFormat="1" applyFont="1" applyFill="1" applyBorder="1" applyAlignment="1">
      <alignment horizontal="center"/>
    </xf>
    <xf numFmtId="164" fontId="7" fillId="0" borderId="15" xfId="0" applyNumberFormat="1" applyFont="1" applyBorder="1" applyAlignment="1">
      <alignment vertical="top" wrapText="1"/>
    </xf>
    <xf numFmtId="164" fontId="7" fillId="0" borderId="0" xfId="0" applyNumberFormat="1" applyFont="1" applyBorder="1" applyAlignment="1">
      <alignment vertical="top" wrapText="1"/>
    </xf>
    <xf numFmtId="164" fontId="7" fillId="0" borderId="31" xfId="0" applyNumberFormat="1" applyFont="1" applyBorder="1" applyAlignment="1">
      <alignment vertical="top" wrapText="1"/>
    </xf>
    <xf numFmtId="164" fontId="7" fillId="0" borderId="23" xfId="0" applyNumberFormat="1" applyFont="1" applyBorder="1" applyAlignment="1">
      <alignment vertical="top"/>
    </xf>
    <xf numFmtId="164" fontId="7" fillId="0" borderId="22" xfId="0" applyNumberFormat="1" applyFont="1" applyBorder="1" applyAlignment="1">
      <alignment vertical="top"/>
    </xf>
    <xf numFmtId="164" fontId="7" fillId="0" borderId="18" xfId="0" applyNumberFormat="1" applyFont="1" applyBorder="1" applyAlignment="1">
      <alignment vertical="top"/>
    </xf>
    <xf numFmtId="164" fontId="7" fillId="0" borderId="8" xfId="0" applyNumberFormat="1" applyFont="1" applyBorder="1" applyAlignment="1">
      <alignment vertical="top"/>
    </xf>
    <xf numFmtId="164" fontId="7" fillId="0" borderId="10" xfId="0" applyNumberFormat="1" applyFont="1" applyBorder="1" applyAlignment="1">
      <alignment vertical="top"/>
    </xf>
    <xf numFmtId="164" fontId="7" fillId="0" borderId="13" xfId="0" applyNumberFormat="1" applyFont="1" applyBorder="1" applyAlignment="1">
      <alignment vertical="top"/>
    </xf>
    <xf numFmtId="164" fontId="7" fillId="17" borderId="2" xfId="0" applyNumberFormat="1" applyFont="1" applyFill="1" applyBorder="1" applyAlignment="1">
      <alignment horizontal="center" vertical="top"/>
    </xf>
    <xf numFmtId="164" fontId="7" fillId="17" borderId="25" xfId="0" applyNumberFormat="1" applyFont="1" applyFill="1" applyBorder="1" applyAlignment="1">
      <alignment horizontal="center" vertical="top"/>
    </xf>
    <xf numFmtId="164" fontId="7" fillId="17" borderId="41" xfId="0" applyNumberFormat="1" applyFont="1" applyFill="1" applyBorder="1" applyAlignment="1">
      <alignment horizontal="center" vertical="top"/>
    </xf>
    <xf numFmtId="164" fontId="7" fillId="6" borderId="16" xfId="0" applyNumberFormat="1" applyFont="1" applyFill="1" applyBorder="1" applyAlignment="1">
      <alignment horizontal="center" vertical="center"/>
    </xf>
    <xf numFmtId="164" fontId="7" fillId="6" borderId="16" xfId="0" applyNumberFormat="1" applyFont="1" applyFill="1" applyBorder="1" applyAlignment="1">
      <alignment horizontal="center"/>
    </xf>
    <xf numFmtId="164" fontId="7" fillId="0" borderId="15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/>
    </xf>
    <xf numFmtId="164" fontId="7" fillId="5" borderId="25" xfId="0" applyNumberFormat="1" applyFont="1" applyFill="1" applyBorder="1" applyAlignment="1">
      <alignment horizontal="center"/>
    </xf>
    <xf numFmtId="164" fontId="7" fillId="5" borderId="41" xfId="0" applyNumberFormat="1" applyFont="1" applyFill="1" applyBorder="1" applyAlignment="1">
      <alignment horizontal="center"/>
    </xf>
    <xf numFmtId="164" fontId="7" fillId="15" borderId="12" xfId="0" applyNumberFormat="1" applyFont="1" applyFill="1" applyBorder="1" applyAlignment="1">
      <alignment horizontal="left" vertical="top" wrapText="1"/>
    </xf>
    <xf numFmtId="164" fontId="7" fillId="15" borderId="12" xfId="0" applyNumberFormat="1" applyFont="1" applyFill="1" applyBorder="1" applyAlignment="1">
      <alignment horizontal="center"/>
    </xf>
  </cellXfs>
  <cellStyles count="4">
    <cellStyle name="20% - Accent1" xfId="1" builtinId="30"/>
    <cellStyle name="20% - Accent2" xfId="2" builtinId="34"/>
    <cellStyle name="20% - Accent6" xfId="3" builtinId="50"/>
    <cellStyle name="Standaard" xfId="0" builtinId="0"/>
  </cellStyles>
  <dxfs count="0"/>
  <tableStyles count="0" defaultTableStyle="TableStyleMedium2" defaultPivotStyle="PivotStyleLight16"/>
  <colors>
    <mruColors>
      <color rgb="FFDDD4FF"/>
      <color rgb="FFC7D0FF"/>
      <color rgb="FFEAC2F4"/>
      <color rgb="FFB8A9F9"/>
      <color rgb="FFFFE9F8"/>
      <color rgb="FFEDEF99"/>
      <color rgb="FFF37171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101601</xdr:rowOff>
    </xdr:to>
    <xdr:sp macro="" textlink="">
      <xdr:nvSpPr>
        <xdr:cNvPr id="2" name="AutoShape 2" descr="data:image/jpeg;base64,/9j/4AAQSkZJRgABAQAAAQABAAD/2wCEAAkGBg0NDA0MDQ8PDQwMDRANDQ0NDQ4ODQ0MFBAWFBQQEhIXGyYeFxkkGRIUHy8sJCcpLCwsFR49QTAqNiYsLCoBCQoKDgwOFw8PGikgHB8pLCwpLSwpLCkpKikqNS0qKSwpLCkpKSwuKSssLCwuKSkpKSwpKSwwKSksKS0pLDAvNv/AABEIANIA8AMBIgACEQEDEQH/xAAcAAABBQEBAQAAAAAAAAAAAAAAAQIDBAUGCAf/xAA9EAACAgIAAwYBCgQEBwEAAAAAAQIDBBEFEjEGEyFBUWEHFCIjMlJxgZGhsWKCksFCU3LRFTNDY5Oi8CT/xAAaAQACAwEBAAAAAAAAAAAAAAAAAgEDBAUG/8QALBEAAgIBAgQEBwEBAQAAAAAAAAECEQMEEhMhMVEFQWHRIjJxgaGx4RTwkf/aAAwDAQACEQMRAD8A+4gAAAAQ5WXXTXK22ShXHrKXT2Xuzj+J9o7MluEOanH6cu9W2/6mvqx9l4+r8hZSUepdiwzyuoo6PO7QUVNwTd1sfB11ePK/SUvqx/F79jLu43k2fVcMeP8AB9LN/wA0o6S/l/ExqNJJJJJdElpL8C1XIp4jZ0I6OMOvMnnF2f8ANssu15WT+b/RHUf0G/IKP8mr/wAUH/YdFkqYWNsS6Ih/4fR5VVL3VcE/zSJ4WXQ8K77Yryi3GyK/rTf6hsQm2K4RfVF2jjtsdK6Csj5zp2pfe63/AGk/uNbEzaro81UlNJ6evBxfpJPxT+85wjcPnKcW4WLpZB8s0vTfmvZ7XsMp9yiemT+U64DEweO8uq8rS6KN6Wq5dElNf4Jf+r9uhtlidmKUXF0wAAJFAAMbP47vdeNyzfipXPxqg/NR+3L7npeb8iG6GjFydI08rLrpjz2yUI70tvxb9Eurf3GRkcetl4UVqEfKy/bb+6pNP82n7Gd3e5d5Jyss6d5Y+aevReUV7LSHplbn2NkNMl8ws7LprVl9slrxjFxqi/6En+pD/wAPo86q37yrjJ/m0TC7FtmhQiuiK/yCj/Jq/wDFD/YdCDr/AOVOyn2rm1H+l7j+hK2RzZFjbE+qJ6uN5Ne9uN69LPo5r+aEda/l/E08LtDRY4wnum2T0oWfVk/SM181/nv2OdskVrmmmmk0+qa2n+AcRoV6OE+nI78DiOGdobcV8st3Y/2G92Vr/tt9V7P8Guh2GHm1X1q2qSnCXmvJ+aa6p+zLoyUuhz82CeJ1InAAGKQIczMroqndbJQrrW5Sf7e7b8F67Jj5n257S9/kPErf0GNPU2v+pkLwf4R6ffv0Qk5qCtmnS6aWoyKEfv6IZxTj9ubYp2fNri26ql0gvV+stef5e7KrDHquLlVph3uTtnq1p44o7Yrka9VhbrmZVVpdqsHTMuSBowkTRkU65k0ZliZjlEsbDZEpC8xIlD9hsj5heYAoe1vwfin4NPo16E+DxGeN4Pmsx/sLcrKV6w85R/h6ry9CspC8xKdFc8amqZ1VN0bIxnCSlCaUoyi9qUX0aYs5qKcpNKMU223pJLq2zmMHNnjTbgnOmb3ZSmtxm+tle/D7159eu+ZeIZ8sp8ri68eLT7uWua2XXc9NrlT6Lz6vyRdvVWYP889238j87ic8ncYuVeN5a3Gy9erfWMH6dX566EEYpJJJJJaSXgkl0SQjkI5FLdm+GNQVIdsNjOYTmILKJdhsj5hOYAofKRDOQspkFkyGx4xG2TKltg62wp3WlbZrhAbbYLwzjdmHd3tfjGWu9qb1G2K/aXo/7FO20pW3Fe9p2jX/AJ45I7ZLkfYsDOryKYX1PmhZHa9V6xa8mn4NeqLB8v7E9o/k2UqLH/8AnyZKL2/Cu96UZ/jpRf4eh9QN+OamrPK6vTS02Rwf29UYXbXjfyLh91qly22LuaWtp97NNJr7luX8p8WqvOl+MHHefNpw4v5mNXzzS/zrPHT+6Cj/AFM4mrIOfqclz29j1/gmi2abivrP9Lp7m9TcXqbjApyC/TkFKkdDJiN6m4vU2mDTkF+m8uUjnZMRt1WliFhk1XlqFxamYJ4zQVgvOU1cL3o1lWwt84vOVO9HK0LI2FrnHKZVVo5WE2LsLPOHOV+8DvAsjaTuY3nIXYNdgWTsJ3MTnK7tG96RY2wtc4jsKveiO4LJ2E8rCvZaRzuK1t4rZbDGLdaUrrht15RuyCps3Y8Qt1xSuvGXZBRuyCpyOjjxEl159i7Bcc+W8PrlKTldQ+4ucuspRS5ZN+e4uL+/Z8LuyDsfhHx118RniSfzMut8q/71acl/68/6FmmyVOu5i8a0XE0zyLrDn9vP3+xyfa7Ld3FM6xve8q1J7382M3FL8opfgZUZtE/GZJ5mU14p5NzTXRrvZFTZmyc5N+p3NJUcGOPaK/RdqyS9TlGMmSQuaFToulBSOkpyi/TlHL05hepzCyMzFk051FOSW68k5unMLleYXKZz56c345A5XmNDLJY5Q+4zPAayvHq8yVkkiySdxW8JqK4erjLWQPWQTuEeI0u+DvjP+UB8oDcLwi+7hjuKLyBjyA3DLEX3eNd5nvJGPJI3DrCaDvGyyDNeURTyyNxYsBoWZJVtySjZmFO7MEczRDTly7KKF+UVLswoXZhS5nRx6ct3ZRQtySCdzZG2Vt2bY41EfKbZd7PZbpz8O2Pg68mmXTfh3i3+mzO2Ool8+HrzL9yYcpJleoqWKcX5p/oZdL58m/FuT2/fYzZPxatV5WTXH6teRbCP+mNjS/Yq7GkubKMM7xxfoiXYqkRbF2LRepkqkSQuaK6kOTIosUy/VmtFuriHuY6Y5SC2gcIyOhrz/cnhm+5zkL2ieGSMplEtOjoo5nuSxyzAhkk8ckdTKJac3Y5Y9ZRiRySRZJO4peA2flQfKjI+Uh8pJ3C8A1XlDJZZlvJI5ZJG4ZYDUllkMswzJZJBPJIcy2OnNWeb7lezP9zLnkled7YjmaI6dGlbxD3Kdua2VHIa2LbZeoRiSTubGOQxsRsKBzoc5CbGOQmyaK3MfsdQ/nw/1L9yHZPgw5rqodOa2Ed+m5JbGiuaKMs/gl9GdF8TuDrD4xkRj9TI1lR6eHeNuS/qUjlNn1v458G3HE4hFfVbxbX7Pc4P8+f80fIdmjPHbNnJ8Mz8TTQfmuX/AJ/KH7F2R7F2U0dJSJNjkyJMcmLRYpkqYqZEmPTFaLoyJExyZGmOTFovUiWNjJo3FXYuyBqTL0bx6vKCkOVhNiPGi/34d+UlaHek2Rwy27xkryq7BrmRZKxk8riGVrGbE2QPSQrY1sGxrZNCuQrY1sRsa2MkUSkK2NbEbGtjUUuY7Ymxuw2NRW5DtnSfDvhKzOMYlUvqQn389PT1UudL+pRX4nMbPq/wM4K3ZlcQknyxisapteDk2pTa+5KK/mLcMd00c/xLPwtNN+bVL7n03tJwaOfg5OHLS7+qUYya2oWdYy/CSTPMGdiToutotXLZTZKqcfScZNNfmj1ifGvjX2T7uyHFaY6hc1VkpLpbr5tj+9LT90vU2aiG5X2PN+EarhZOHLpL9/32PlmxdjNhswUet3D9jkyPYqZFDKRKmOTIkxyZDRdGRKmOTIkx6YjRfGRImO2RpjkxS9SHCjdiiliYuw2JsXYE2AgCbAhsUa2DY1skrbFbGNg2MbHSKZSFbGtiNjWxkjPKQrY3YjYmxqKXIdsTY3YbJoXcTY9ErbIVwXNOyUYQivOUnpL82enuynAlw7h+Nhp8zqh9JL7Vsm5Tf3czevZI+U/Bfsl3+RLidy+ixW4UJr62Rrxn/Kn+cl6H2w36eFLc/M8n4xquJkWKPSPX6/z3ArcR4fVlUWY98VZTdBwnF+cX+zLIGk4h5f7YdmLeF51mLZtw250WeVtDb5Zff5P0aMTZ6Y7cdjaeL4ncyfd317nj3a33c9eKfrF9H+Hoeb+J8OuxL7MbIg67qpcs4S8n6r1T6r7zn5ce12uh6/w/WrPDbL5l19fX3K+xdjNi7KTp2PTHJkexUyKHUiVMemQpj0xGjRGZMmOTIUx6YjRojMlTF2Rpi7FouUh+w2N2GwobcO2I2N2I2FCuQrY1sRsY2MkUymK2MbBsY2OkZ5TFbGtiNibHozuQuxNibE2TQm4ds1+yvZy7iebViUp/OfNbZrcaqV9ab/8AvFtGdg4VuRdXj0xdlt01CuC6yk+iPRvYHsTVwjF5PCeVdqWRcl1flCP8K/XqXYse98+hzdfrVp4VH5n09PU3eE8Lpw8arFojy1UwUIrzfrJvzbe2/dlsAOgeQbvmwAAAgDifiP8ADyHFqu/p1DPpjquT8I3QXj3U/T2flv06dsBDSapj48ksclKLpo8j5eJZRZOm6Eq7a5OE4TWpRkuqaIT0b8Qvh7TxenvK+WrPqj9Fb0Vi/wAuz29H5HnnPwLca6zHvhKq6qTjOElppmDJjcH6HrNHrY6iPaS6r2IRUxmxdlRvTHpj0yJMcmLRbGRKmOTIkxykK0XxmSqQ7mIlIXmFouUyXmDmI+YOYih94/mEchnMI5E0I5iuQ1sRyGtjJFMpitjGwbGtjJFEpCtiCbE2MVNikuNjTushVVGVllklCEILcpSfRJBiYll9sKaYSstskoQhBblKT6JI9A/Dr4b1cKrjkXqNnEZx+dPrHHi+tdfv6vz+7rbjxub9DDq9ZHTx7yfRf95Dfhv8OK+F1rJyFGziFkfF9Y48WvGuD9fV/wBuvdABvSUVSPJ5MkssnObtsAACSsAAAAAAAADk+3Xw9xuL1c3hTmVxaqyEuvpCz7Ud/iv0fWAQ0mqY8JyhJSi6aPJnGOD5GDkWY2TW6rq3pp9GvKUX5xfk0Uz092w7E4vF6O7uXJdBPuciK+kqfXXvH1T/AEPPPafspl8KyO4yoa3412x8arY+sX/bqjFkxOPNdD0+j10c62y5S/f0MfYuxAKDpWPTFTI9i7Ch1IlUheYi2LsWi1TJeYOYj2GwobeP5hHIZsTYUK5jmxGxuxNjUVuQuxNgAFdgWeG8Nuy768bHg7brZcsIR6t+vsvfyLvZvsxl8UyFj4sOZ+Dsm/CuqG9c05eS/VnoTsX2ExeEU8taVuTNfS5MopTn/DH7MfYux4nLn5HO1mujgW1c5fr6lPsD8OsfhNasmo3Z84/SX62q9rxrq30Xv1f6HYgBuSSVI8vOcsknKTtsAACRAAAAAAAAAAAAAAAAAM/jvAsbiGNPFyoKyqfTylCflOD8pI0AAlNp2jzZ24+HeVwifO934cparyYrWn9myP8Ahf6P9Dkz1zl4dV9U6boRsqsi4zrmlKMovyaPh3xA+El2E7MvAUrsPxlOleN2PHq/9cF+a8/Ux5MNc4nodH4ipfBl69+/1Pm4ABnO0AbAAAXYbEAgLDYbACQAAAAA6fsV2By+L2/MXdYsJJXZMl81esYL/FL2/PRu9gfhNdn8mVm82PheEow+rdkL2T+rF+vn5ep90wcGrHproohGqmqKjCuC1GMUaMeG+cji6zxFQ+DFzffsU+z/AGdxeG48cbFrUILTlLrO2etOc5ebNMANh55tt2wAAAgAAAAAAAAAAAAAAAAAAAAAAAAAAAA+adv/AIRV5nPl8OUacvxlZT9WrIfXa8oT/R+3U+KcQ4dfi3ToyK5U3VvUoTWpL/dHrY5ztn2HxeL0OFsVDIhFqjJivn1vyT+1HfkUZMKlzXU6mk8RliqM+cfyjzGBqdo+zWVwzJljZUOWaW4TXjXbD7UJea/YyzE01yZ6WE4zSlF2mAAADgAGjwHgGTxHIhi4sHOyXV9IQj5znLySBK+SFlJQTlJ0kVMLCtyLYU0QlbbY+WFcE5Sk/ZH2nsF8H68bky+JqN2QtShjeEqaX1Tn5TkvyXudP2F7BY/B6PDVuZYvp8jXi/4Ib6QX6+ft1Jtx4VHm+p5rWeIyy3DHyj+WAABecoAAAAAAAAAAAAAAAAAAAAAAAAAAAAAAAAAAAAAAAAyu0XZrF4njvHyq1OPjyTWlZVP7UJeT/c88dtuw+TwfI7uz6THs26MhR1GxecWv8Ml5o9OFHjXBcfPxrMXJgrKrF4rpKMvKcX5SXqV5MamvU26TWS08u8fNHk4DpO2/YjI4Pk93PdmNY28fIS1GyP2Zek15oi7Hdjsni+SqaVy1Q0772twqh/eT8kYdjvb5nqP9GPh8W/hG9kOyGTxbJVFC5a46d17T5KYer9X6LzPRPZbspi8Kxlj40fF6dtstd5dP7Un+y6In7P8AZ/G4djQxcaHLXDxbfjOyfnOb82zSNuPGoL1PMavWS1D7R8l7gAAWmEAAAAAAAAAAAAAAAAAAAAAAAAAAAAAAAAAAAAAAAAAAAAAAAAwu2+LXbwvKVkIWKNfMlOMZJTTWpJPzI+wOJVVwrF7quFfPBznyQjDmnzNcz11fggAjzHt7a9ToQACRAAAAAAAAAAAAAAAAAAAAAAAAD//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131550"/>
          <a:ext cx="304800" cy="29845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101</xdr:row>
      <xdr:rowOff>0</xdr:rowOff>
    </xdr:from>
    <xdr:ext cx="304800" cy="298450"/>
    <xdr:sp macro="" textlink="">
      <xdr:nvSpPr>
        <xdr:cNvPr id="3" name="AutoShape 2" descr="data:image/jpeg;base64,/9j/4AAQSkZJRgABAQAAAQABAAD/2wCEAAkGBg0NDA0MDQ8PDQwMDRANDQ0NDQ4ODQ0MFBAWFBQQEhIXGyYeFxkkGRIUHy8sJCcpLCwsFR49QTAqNiYsLCoBCQoKDgwOFw8PGikgHB8pLCwpLSwpLCkpKikqNS0qKSwpLCkpKSwuKSssLCwuKSkpKSwpKSwwKSksKS0pLDAvNv/AABEIANIA8AMBIgACEQEDEQH/xAAcAAABBQEBAQAAAAAAAAAAAAAAAQIDBAUGCAf/xAA9EAACAgIAAwYBCgQEBwEAAAAAAQIDBBEFEjEGEyFBUWEHFCIjMlJxgZGhsWKCksFCU3LRFTNDY5Oi8CT/xAAaAQACAwEBAAAAAAAAAAAAAAAAAgEDBAUG/8QALBEAAgIBAgQEBwEBAQAAAAAAAAECEQMEEhMhMVEFQWHRIjJxgaGx4RTwkf/aAAwDAQACEQMRAD8A+4gAAAAQ5WXXTXK22ShXHrKXT2Xuzj+J9o7MluEOanH6cu9W2/6mvqx9l4+r8hZSUepdiwzyuoo6PO7QUVNwTd1sfB11ePK/SUvqx/F79jLu43k2fVcMeP8AB9LN/wA0o6S/l/ExqNJJJJJdElpL8C1XIp4jZ0I6OMOvMnnF2f8ANssu15WT+b/RHUf0G/IKP8mr/wAUH/YdFkqYWNsS6Ih/4fR5VVL3VcE/zSJ4WXQ8K77Yryi3GyK/rTf6hsQm2K4RfVF2jjtsdK6Csj5zp2pfe63/AGk/uNbEzaro81UlNJ6evBxfpJPxT+85wjcPnKcW4WLpZB8s0vTfmvZ7XsMp9yiemT+U64DEweO8uq8rS6KN6Wq5dElNf4Jf+r9uhtlidmKUXF0wAAJFAAMbP47vdeNyzfipXPxqg/NR+3L7npeb8iG6GjFydI08rLrpjz2yUI70tvxb9Eurf3GRkcetl4UVqEfKy/bb+6pNP82n7Gd3e5d5Jyss6d5Y+aevReUV7LSHplbn2NkNMl8ws7LprVl9slrxjFxqi/6En+pD/wAPo86q37yrjJ/m0TC7FtmhQiuiK/yCj/Jq/wDFD/YdCDr/AOVOyn2rm1H+l7j+hK2RzZFjbE+qJ6uN5Ne9uN69LPo5r+aEda/l/E08LtDRY4wnum2T0oWfVk/SM181/nv2OdskVrmmmmk0+qa2n+AcRoV6OE+nI78DiOGdobcV8st3Y/2G92Vr/tt9V7P8Guh2GHm1X1q2qSnCXmvJ+aa6p+zLoyUuhz82CeJ1InAAGKQIczMroqndbJQrrW5Sf7e7b8F67Jj5n257S9/kPErf0GNPU2v+pkLwf4R6ffv0Qk5qCtmnS6aWoyKEfv6IZxTj9ubYp2fNri26ql0gvV+stef5e7KrDHquLlVph3uTtnq1p44o7Yrka9VhbrmZVVpdqsHTMuSBowkTRkU65k0ZliZjlEsbDZEpC8xIlD9hsj5heYAoe1vwfin4NPo16E+DxGeN4Pmsx/sLcrKV6w85R/h6ry9CspC8xKdFc8amqZ1VN0bIxnCSlCaUoyi9qUX0aYs5qKcpNKMU223pJLq2zmMHNnjTbgnOmb3ZSmtxm+tle/D7159eu+ZeIZ8sp8ri68eLT7uWua2XXc9NrlT6Lz6vyRdvVWYP889238j87ic8ncYuVeN5a3Gy9erfWMH6dX566EEYpJJJJJaSXgkl0SQjkI5FLdm+GNQVIdsNjOYTmILKJdhsj5hOYAofKRDOQspkFkyGx4xG2TKltg62wp3WlbZrhAbbYLwzjdmHd3tfjGWu9qb1G2K/aXo/7FO20pW3Fe9p2jX/AJ45I7ZLkfYsDOryKYX1PmhZHa9V6xa8mn4NeqLB8v7E9o/k2UqLH/8AnyZKL2/Cu96UZ/jpRf4eh9QN+OamrPK6vTS02Rwf29UYXbXjfyLh91qly22LuaWtp97NNJr7luX8p8WqvOl+MHHefNpw4v5mNXzzS/zrPHT+6Cj/AFM4mrIOfqclz29j1/gmi2abivrP9Lp7m9TcXqbjApyC/TkFKkdDJiN6m4vU2mDTkF+m8uUjnZMRt1WliFhk1XlqFxamYJ4zQVgvOU1cL3o1lWwt84vOVO9HK0LI2FrnHKZVVo5WE2LsLPOHOV+8DvAsjaTuY3nIXYNdgWTsJ3MTnK7tG96RY2wtc4jsKveiO4LJ2E8rCvZaRzuK1t4rZbDGLdaUrrht15RuyCps3Y8Qt1xSuvGXZBRuyCpyOjjxEl159i7Bcc+W8PrlKTldQ+4ucuspRS5ZN+e4uL+/Z8LuyDsfhHx118RniSfzMut8q/71acl/68/6FmmyVOu5i8a0XE0zyLrDn9vP3+xyfa7Ld3FM6xve8q1J7382M3FL8opfgZUZtE/GZJ5mU14p5NzTXRrvZFTZmyc5N+p3NJUcGOPaK/RdqyS9TlGMmSQuaFToulBSOkpyi/TlHL05hepzCyMzFk051FOSW68k5unMLleYXKZz56c345A5XmNDLJY5Q+4zPAayvHq8yVkkiySdxW8JqK4erjLWQPWQTuEeI0u+DvjP+UB8oDcLwi+7hjuKLyBjyA3DLEX3eNd5nvJGPJI3DrCaDvGyyDNeURTyyNxYsBoWZJVtySjZmFO7MEczRDTly7KKF+UVLswoXZhS5nRx6ct3ZRQtySCdzZG2Vt2bY41EfKbZd7PZbpz8O2Pg68mmXTfh3i3+mzO2Ool8+HrzL9yYcpJleoqWKcX5p/oZdL58m/FuT2/fYzZPxatV5WTXH6teRbCP+mNjS/Yq7GkubKMM7xxfoiXYqkRbF2LRepkqkSQuaK6kOTIosUy/VmtFuriHuY6Y5SC2gcIyOhrz/cnhm+5zkL2ieGSMplEtOjoo5nuSxyzAhkk8ckdTKJac3Y5Y9ZRiRySRZJO4peA2flQfKjI+Uh8pJ3C8A1XlDJZZlvJI5ZJG4ZYDUllkMswzJZJBPJIcy2OnNWeb7lezP9zLnkled7YjmaI6dGlbxD3Kdua2VHIa2LbZeoRiSTubGOQxsRsKBzoc5CbGOQmyaK3MfsdQ/nw/1L9yHZPgw5rqodOa2Ed+m5JbGiuaKMs/gl9GdF8TuDrD4xkRj9TI1lR6eHeNuS/qUjlNn1v458G3HE4hFfVbxbX7Pc4P8+f80fIdmjPHbNnJ8Mz8TTQfmuX/AJ/KH7F2R7F2U0dJSJNjkyJMcmLRYpkqYqZEmPTFaLoyJExyZGmOTFovUiWNjJo3FXYuyBqTL0bx6vKCkOVhNiPGi/34d+UlaHek2Rwy27xkryq7BrmRZKxk8riGVrGbE2QPSQrY1sGxrZNCuQrY1sRsa2MkUSkK2NbEbGtjUUuY7Ymxuw2NRW5DtnSfDvhKzOMYlUvqQn389PT1UudL+pRX4nMbPq/wM4K3ZlcQknyxisapteDk2pTa+5KK/mLcMd00c/xLPwtNN+bVL7n03tJwaOfg5OHLS7+qUYya2oWdYy/CSTPMGdiToutotXLZTZKqcfScZNNfmj1ifGvjX2T7uyHFaY6hc1VkpLpbr5tj+9LT90vU2aiG5X2PN+EarhZOHLpL9/32PlmxdjNhswUet3D9jkyPYqZFDKRKmOTIkxyZDRdGRKmOTIkx6YjRfGRImO2RpjkxS9SHCjdiiliYuw2JsXYE2AgCbAhsUa2DY1skrbFbGNg2MbHSKZSFbGtiNjWxkjPKQrY3YjYmxqKXIdsTY3YbJoXcTY9ErbIVwXNOyUYQivOUnpL82enuynAlw7h+Nhp8zqh9JL7Vsm5Tf3czevZI+U/Bfsl3+RLidy+ixW4UJr62Rrxn/Kn+cl6H2w36eFLc/M8n4xquJkWKPSPX6/z3ArcR4fVlUWY98VZTdBwnF+cX+zLIGk4h5f7YdmLeF51mLZtw250WeVtDb5Zff5P0aMTZ6Y7cdjaeL4ncyfd317nj3a33c9eKfrF9H+Hoeb+J8OuxL7MbIg67qpcs4S8n6r1T6r7zn5ce12uh6/w/WrPDbL5l19fX3K+xdjNi7KTp2PTHJkexUyKHUiVMemQpj0xGjRGZMmOTIUx6YjRojMlTF2Rpi7FouUh+w2N2GwobcO2I2N2I2FCuQrY1sRsY2MkUymK2MbBsY2OkZ5TFbGtiNibHozuQuxNibE2TQm4ds1+yvZy7iebViUp/OfNbZrcaqV9ab/8AvFtGdg4VuRdXj0xdlt01CuC6yk+iPRvYHsTVwjF5PCeVdqWRcl1flCP8K/XqXYse98+hzdfrVp4VH5n09PU3eE8Lpw8arFojy1UwUIrzfrJvzbe2/dlsAOgeQbvmwAAAgDifiP8ADyHFqu/p1DPpjquT8I3QXj3U/T2flv06dsBDSapj48ksclKLpo8j5eJZRZOm6Eq7a5OE4TWpRkuqaIT0b8Qvh7TxenvK+WrPqj9Fb0Vi/wAuz29H5HnnPwLca6zHvhKq6qTjOElppmDJjcH6HrNHrY6iPaS6r2IRUxmxdlRvTHpj0yJMcmLRbGRKmOTIkxykK0XxmSqQ7mIlIXmFouUyXmDmI+YOYih94/mEchnMI5E0I5iuQ1sRyGtjJFMpitjGwbGtjJFEpCtiCbE2MVNikuNjTushVVGVllklCEILcpSfRJBiYll9sKaYSstskoQhBblKT6JI9A/Dr4b1cKrjkXqNnEZx+dPrHHi+tdfv6vz+7rbjxub9DDq9ZHTx7yfRf95Dfhv8OK+F1rJyFGziFkfF9Y48WvGuD9fV/wBuvdABvSUVSPJ5MkssnObtsAACSsAAAAAAAADk+3Xw9xuL1c3hTmVxaqyEuvpCz7Ud/iv0fWAQ0mqY8JyhJSi6aPJnGOD5GDkWY2TW6rq3pp9GvKUX5xfk0Uz092w7E4vF6O7uXJdBPuciK+kqfXXvH1T/AEPPPafspl8KyO4yoa3412x8arY+sX/bqjFkxOPNdD0+j10c62y5S/f0MfYuxAKDpWPTFTI9i7Ch1IlUheYi2LsWi1TJeYOYj2GwobeP5hHIZsTYUK5jmxGxuxNjUVuQuxNgAFdgWeG8Nuy768bHg7brZcsIR6t+vsvfyLvZvsxl8UyFj4sOZ+Dsm/CuqG9c05eS/VnoTsX2ExeEU8taVuTNfS5MopTn/DH7MfYux4nLn5HO1mujgW1c5fr6lPsD8OsfhNasmo3Z84/SX62q9rxrq30Xv1f6HYgBuSSVI8vOcsknKTtsAACRAAAAAAAAAAAAAAAAAM/jvAsbiGNPFyoKyqfTylCflOD8pI0AAlNp2jzZ24+HeVwifO934cparyYrWn9myP8Ahf6P9Dkz1zl4dV9U6boRsqsi4zrmlKMovyaPh3xA+El2E7MvAUrsPxlOleN2PHq/9cF+a8/Ux5MNc4nodH4ipfBl69+/1Pm4ABnO0AbAAAXYbEAgLDYbACQAAAAA6fsV2By+L2/MXdYsJJXZMl81esYL/FL2/PRu9gfhNdn8mVm82PheEow+rdkL2T+rF+vn5ep90wcGrHproohGqmqKjCuC1GMUaMeG+cji6zxFQ+DFzffsU+z/AGdxeG48cbFrUILTlLrO2etOc5ebNMANh55tt2wAAAgAAAAAAAAAAAAAAAAAAAAAAAAAAAA+adv/AIRV5nPl8OUacvxlZT9WrIfXa8oT/R+3U+KcQ4dfi3ToyK5U3VvUoTWpL/dHrY5ztn2HxeL0OFsVDIhFqjJivn1vyT+1HfkUZMKlzXU6mk8RliqM+cfyjzGBqdo+zWVwzJljZUOWaW4TXjXbD7UJea/YyzE01yZ6WE4zSlF2mAAADgAGjwHgGTxHIhi4sHOyXV9IQj5znLySBK+SFlJQTlJ0kVMLCtyLYU0QlbbY+WFcE5Sk/ZH2nsF8H68bky+JqN2QtShjeEqaX1Tn5TkvyXudP2F7BY/B6PDVuZYvp8jXi/4Ib6QX6+ft1Jtx4VHm+p5rWeIyy3DHyj+WAABecoAAAAAAAAAAAAAAAAAAAAAAAAAAAAAAAAAAAAAAAAyu0XZrF4njvHyq1OPjyTWlZVP7UJeT/c88dtuw+TwfI7uz6THs26MhR1GxecWv8Ml5o9OFHjXBcfPxrMXJgrKrF4rpKMvKcX5SXqV5MamvU26TWS08u8fNHk4DpO2/YjI4Pk93PdmNY28fIS1GyP2Zek15oi7Hdjsni+SqaVy1Q0772twqh/eT8kYdjvb5nqP9GPh8W/hG9kOyGTxbJVFC5a46d17T5KYer9X6LzPRPZbspi8Kxlj40fF6dtstd5dP7Un+y6In7P8AZ/G4djQxcaHLXDxbfjOyfnOb82zSNuPGoL1PMavWS1D7R8l7gAAWmEAAAAAAAAAAAAAAAAAAAAAAAAAAAAAAAAAAAAAAAAAAAAAAAAwu2+LXbwvKVkIWKNfMlOMZJTTWpJPzI+wOJVVwrF7quFfPBznyQjDmnzNcz11fggAjzHt7a9ToQACRAAAAAAAAAAAAAAAAAAAAAAAAD/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481050"/>
          <a:ext cx="304800" cy="2984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101</xdr:row>
      <xdr:rowOff>0</xdr:rowOff>
    </xdr:from>
    <xdr:ext cx="304800" cy="298450"/>
    <xdr:sp macro="" textlink="">
      <xdr:nvSpPr>
        <xdr:cNvPr id="4" name="AutoShape 2" descr="data:image/jpeg;base64,/9j/4AAQSkZJRgABAQAAAQABAAD/2wCEAAkGBg0NDA0MDQ8PDQwMDRANDQ0NDQ4ODQ0MFBAWFBQQEhIXGyYeFxkkGRIUHy8sJCcpLCwsFR49QTAqNiYsLCoBCQoKDgwOFw8PGikgHB8pLCwpLSwpLCkpKikqNS0qKSwpLCkpKSwuKSssLCwuKSkpKSwpKSwwKSksKS0pLDAvNv/AABEIANIA8AMBIgACEQEDEQH/xAAcAAABBQEBAQAAAAAAAAAAAAAAAQIDBAUGCAf/xAA9EAACAgIAAwYBCgQEBwEAAAAAAQIDBBEFEjEGEyFBUWEHFCIjMlJxgZGhsWKCksFCU3LRFTNDY5Oi8CT/xAAaAQACAwEBAAAAAAAAAAAAAAAAAgEDBAUG/8QALBEAAgIBAgQEBwEBAQAAAAAAAAECEQMEEhMhMVEFQWHRIjJxgaGx4RTwkf/aAAwDAQACEQMRAD8A+4gAAAAQ5WXXTXK22ShXHrKXT2Xuzj+J9o7MluEOanH6cu9W2/6mvqx9l4+r8hZSUepdiwzyuoo6PO7QUVNwTd1sfB11ePK/SUvqx/F79jLu43k2fVcMeP8AB9LN/wA0o6S/l/ExqNJJJJJdElpL8C1XIp4jZ0I6OMOvMnnF2f8ANssu15WT+b/RHUf0G/IKP8mr/wAUH/YdFkqYWNsS6Ih/4fR5VVL3VcE/zSJ4WXQ8K77Yryi3GyK/rTf6hsQm2K4RfVF2jjtsdK6Csj5zp2pfe63/AGk/uNbEzaro81UlNJ6evBxfpJPxT+85wjcPnKcW4WLpZB8s0vTfmvZ7XsMp9yiemT+U64DEweO8uq8rS6KN6Wq5dElNf4Jf+r9uhtlidmKUXF0wAAJFAAMbP47vdeNyzfipXPxqg/NR+3L7npeb8iG6GjFydI08rLrpjz2yUI70tvxb9Eurf3GRkcetl4UVqEfKy/bb+6pNP82n7Gd3e5d5Jyss6d5Y+aevReUV7LSHplbn2NkNMl8ws7LprVl9slrxjFxqi/6En+pD/wAPo86q37yrjJ/m0TC7FtmhQiuiK/yCj/Jq/wDFD/YdCDr/AOVOyn2rm1H+l7j+hK2RzZFjbE+qJ6uN5Ne9uN69LPo5r+aEda/l/E08LtDRY4wnum2T0oWfVk/SM181/nv2OdskVrmmmmk0+qa2n+AcRoV6OE+nI78DiOGdobcV8st3Y/2G92Vr/tt9V7P8Guh2GHm1X1q2qSnCXmvJ+aa6p+zLoyUuhz82CeJ1InAAGKQIczMroqndbJQrrW5Sf7e7b8F67Jj5n257S9/kPErf0GNPU2v+pkLwf4R6ffv0Qk5qCtmnS6aWoyKEfv6IZxTj9ubYp2fNri26ql0gvV+stef5e7KrDHquLlVph3uTtnq1p44o7Yrka9VhbrmZVVpdqsHTMuSBowkTRkU65k0ZliZjlEsbDZEpC8xIlD9hsj5heYAoe1vwfin4NPo16E+DxGeN4Pmsx/sLcrKV6w85R/h6ry9CspC8xKdFc8amqZ1VN0bIxnCSlCaUoyi9qUX0aYs5qKcpNKMU223pJLq2zmMHNnjTbgnOmb3ZSmtxm+tle/D7159eu+ZeIZ8sp8ri68eLT7uWua2XXc9NrlT6Lz6vyRdvVWYP889238j87ic8ncYuVeN5a3Gy9erfWMH6dX566EEYpJJJJJaSXgkl0SQjkI5FLdm+GNQVIdsNjOYTmILKJdhsj5hOYAofKRDOQspkFkyGx4xG2TKltg62wp3WlbZrhAbbYLwzjdmHd3tfjGWu9qb1G2K/aXo/7FO20pW3Fe9p2jX/AJ45I7ZLkfYsDOryKYX1PmhZHa9V6xa8mn4NeqLB8v7E9o/k2UqLH/8AnyZKL2/Cu96UZ/jpRf4eh9QN+OamrPK6vTS02Rwf29UYXbXjfyLh91qly22LuaWtp97NNJr7luX8p8WqvOl+MHHefNpw4v5mNXzzS/zrPHT+6Cj/AFM4mrIOfqclz29j1/gmi2abivrP9Lp7m9TcXqbjApyC/TkFKkdDJiN6m4vU2mDTkF+m8uUjnZMRt1WliFhk1XlqFxamYJ4zQVgvOU1cL3o1lWwt84vOVO9HK0LI2FrnHKZVVo5WE2LsLPOHOV+8DvAsjaTuY3nIXYNdgWTsJ3MTnK7tG96RY2wtc4jsKveiO4LJ2E8rCvZaRzuK1t4rZbDGLdaUrrht15RuyCps3Y8Qt1xSuvGXZBRuyCpyOjjxEl159i7Bcc+W8PrlKTldQ+4ucuspRS5ZN+e4uL+/Z8LuyDsfhHx118RniSfzMut8q/71acl/68/6FmmyVOu5i8a0XE0zyLrDn9vP3+xyfa7Ld3FM6xve8q1J7382M3FL8opfgZUZtE/GZJ5mU14p5NzTXRrvZFTZmyc5N+p3NJUcGOPaK/RdqyS9TlGMmSQuaFToulBSOkpyi/TlHL05hepzCyMzFk051FOSW68k5unMLleYXKZz56c345A5XmNDLJY5Q+4zPAayvHq8yVkkiySdxW8JqK4erjLWQPWQTuEeI0u+DvjP+UB8oDcLwi+7hjuKLyBjyA3DLEX3eNd5nvJGPJI3DrCaDvGyyDNeURTyyNxYsBoWZJVtySjZmFO7MEczRDTly7KKF+UVLswoXZhS5nRx6ct3ZRQtySCdzZG2Vt2bY41EfKbZd7PZbpz8O2Pg68mmXTfh3i3+mzO2Ool8+HrzL9yYcpJleoqWKcX5p/oZdL58m/FuT2/fYzZPxatV5WTXH6teRbCP+mNjS/Yq7GkubKMM7xxfoiXYqkRbF2LRepkqkSQuaK6kOTIosUy/VmtFuriHuY6Y5SC2gcIyOhrz/cnhm+5zkL2ieGSMplEtOjoo5nuSxyzAhkk8ckdTKJac3Y5Y9ZRiRySRZJO4peA2flQfKjI+Uh8pJ3C8A1XlDJZZlvJI5ZJG4ZYDUllkMswzJZJBPJIcy2OnNWeb7lezP9zLnkled7YjmaI6dGlbxD3Kdua2VHIa2LbZeoRiSTubGOQxsRsKBzoc5CbGOQmyaK3MfsdQ/nw/1L9yHZPgw5rqodOa2Ed+m5JbGiuaKMs/gl9GdF8TuDrD4xkRj9TI1lR6eHeNuS/qUjlNn1v458G3HE4hFfVbxbX7Pc4P8+f80fIdmjPHbNnJ8Mz8TTQfmuX/AJ/KH7F2R7F2U0dJSJNjkyJMcmLRYpkqYqZEmPTFaLoyJExyZGmOTFovUiWNjJo3FXYuyBqTL0bx6vKCkOVhNiPGi/34d+UlaHek2Rwy27xkryq7BrmRZKxk8riGVrGbE2QPSQrY1sGxrZNCuQrY1sRsa2MkUSkK2NbEbGtjUUuY7Ymxuw2NRW5DtnSfDvhKzOMYlUvqQn389PT1UudL+pRX4nMbPq/wM4K3ZlcQknyxisapteDk2pTa+5KK/mLcMd00c/xLPwtNN+bVL7n03tJwaOfg5OHLS7+qUYya2oWdYy/CSTPMGdiToutotXLZTZKqcfScZNNfmj1ifGvjX2T7uyHFaY6hc1VkpLpbr5tj+9LT90vU2aiG5X2PN+EarhZOHLpL9/32PlmxdjNhswUet3D9jkyPYqZFDKRKmOTIkxyZDRdGRKmOTIkx6YjRfGRImO2RpjkxS9SHCjdiiliYuw2JsXYE2AgCbAhsUa2DY1skrbFbGNg2MbHSKZSFbGtiNjWxkjPKQrY3YjYmxqKXIdsTY3YbJoXcTY9ErbIVwXNOyUYQivOUnpL82enuynAlw7h+Nhp8zqh9JL7Vsm5Tf3czevZI+U/Bfsl3+RLidy+ixW4UJr62Rrxn/Kn+cl6H2w36eFLc/M8n4xquJkWKPSPX6/z3ArcR4fVlUWY98VZTdBwnF+cX+zLIGk4h5f7YdmLeF51mLZtw250WeVtDb5Zff5P0aMTZ6Y7cdjaeL4ncyfd317nj3a33c9eKfrF9H+Hoeb+J8OuxL7MbIg67qpcs4S8n6r1T6r7zn5ce12uh6/w/WrPDbL5l19fX3K+xdjNi7KTp2PTHJkexUyKHUiVMemQpj0xGjRGZMmOTIUx6YjRojMlTF2Rpi7FouUh+w2N2GwobcO2I2N2I2FCuQrY1sRsY2MkUymK2MbBsY2OkZ5TFbGtiNibHozuQuxNibE2TQm4ds1+yvZy7iebViUp/OfNbZrcaqV9ab/8AvFtGdg4VuRdXj0xdlt01CuC6yk+iPRvYHsTVwjF5PCeVdqWRcl1flCP8K/XqXYse98+hzdfrVp4VH5n09PU3eE8Lpw8arFojy1UwUIrzfrJvzbe2/dlsAOgeQbvmwAAAgDifiP8ADyHFqu/p1DPpjquT8I3QXj3U/T2flv06dsBDSapj48ksclKLpo8j5eJZRZOm6Eq7a5OE4TWpRkuqaIT0b8Qvh7TxenvK+WrPqj9Fb0Vi/wAuz29H5HnnPwLca6zHvhKq6qTjOElppmDJjcH6HrNHrY6iPaS6r2IRUxmxdlRvTHpj0yJMcmLRbGRKmOTIkxykK0XxmSqQ7mIlIXmFouUyXmDmI+YOYih94/mEchnMI5E0I5iuQ1sRyGtjJFMpitjGwbGtjJFEpCtiCbE2MVNikuNjTushVVGVllklCEILcpSfRJBiYll9sKaYSstskoQhBblKT6JI9A/Dr4b1cKrjkXqNnEZx+dPrHHi+tdfv6vz+7rbjxub9DDq9ZHTx7yfRf95Dfhv8OK+F1rJyFGziFkfF9Y48WvGuD9fV/wBuvdABvSUVSPJ5MkssnObtsAACSsAAAAAAAADk+3Xw9xuL1c3hTmVxaqyEuvpCz7Ud/iv0fWAQ0mqY8JyhJSi6aPJnGOD5GDkWY2TW6rq3pp9GvKUX5xfk0Uz092w7E4vF6O7uXJdBPuciK+kqfXXvH1T/AEPPPafspl8KyO4yoa3412x8arY+sX/bqjFkxOPNdD0+j10c62y5S/f0MfYuxAKDpWPTFTI9i7Ch1IlUheYi2LsWi1TJeYOYj2GwobeP5hHIZsTYUK5jmxGxuxNjUVuQuxNgAFdgWeG8Nuy768bHg7brZcsIR6t+vsvfyLvZvsxl8UyFj4sOZ+Dsm/CuqG9c05eS/VnoTsX2ExeEU8taVuTNfS5MopTn/DH7MfYux4nLn5HO1mujgW1c5fr6lPsD8OsfhNasmo3Z84/SX62q9rxrq30Xv1f6HYgBuSSVI8vOcsknKTtsAACRAAAAAAAAAAAAAAAAAM/jvAsbiGNPFyoKyqfTylCflOD8pI0AAlNp2jzZ24+HeVwifO934cparyYrWn9myP8Ahf6P9Dkz1zl4dV9U6boRsqsi4zrmlKMovyaPh3xA+El2E7MvAUrsPxlOleN2PHq/9cF+a8/Ux5MNc4nodH4ipfBl69+/1Pm4ABnO0AbAAAXYbEAgLDYbACQAAAAA6fsV2By+L2/MXdYsJJXZMl81esYL/FL2/PRu9gfhNdn8mVm82PheEow+rdkL2T+rF+vn5ep90wcGrHproohGqmqKjCuC1GMUaMeG+cji6zxFQ+DFzffsU+z/AGdxeG48cbFrUILTlLrO2etOc5ebNMANh55tt2wAAAgAAAAAAAAAAAAAAAAAAAAAAAAAAAA+adv/AIRV5nPl8OUacvxlZT9WrIfXa8oT/R+3U+KcQ4dfi3ToyK5U3VvUoTWpL/dHrY5ztn2HxeL0OFsVDIhFqjJivn1vyT+1HfkUZMKlzXU6mk8RliqM+cfyjzGBqdo+zWVwzJljZUOWaW4TXjXbD7UJea/YyzE01yZ6WE4zSlF2mAAADgAGjwHgGTxHIhi4sHOyXV9IQj5znLySBK+SFlJQTlJ0kVMLCtyLYU0QlbbY+WFcE5Sk/ZH2nsF8H68bky+JqN2QtShjeEqaX1Tn5TkvyXudP2F7BY/B6PDVuZYvp8jXi/4Ib6QX6+ft1Jtx4VHm+p5rWeIyy3DHyj+WAABecoAAAAAAAAAAAAAAAAAAAAAAAAAAAAAAAAAAAAAAAAyu0XZrF4njvHyq1OPjyTWlZVP7UJeT/c88dtuw+TwfI7uz6THs26MhR1GxecWv8Ml5o9OFHjXBcfPxrMXJgrKrF4rpKMvKcX5SXqV5MamvU26TWS08u8fNHk4DpO2/YjI4Pk93PdmNY28fIS1GyP2Zek15oi7Hdjsni+SqaVy1Q0772twqh/eT8kYdjvb5nqP9GPh8W/hG9kOyGTxbJVFC5a46d17T5KYer9X6LzPRPZbspi8Kxlj40fF6dtstd5dP7Un+y6In7P8AZ/G4djQxcaHLXDxbfjOyfnOb82zSNuPGoL1PMavWS1D7R8l7gAAWmEAAAAAAAAAAAAAAAAAAAAAAAAAAAAAAAAAAAAAAAAAAAAAAAAwu2+LXbwvKVkIWKNfMlOMZJTTWpJPzI+wOJVVwrF7quFfPBznyQjDmnzNcz11fggAjzHt7a9ToQACRAAAAAAAAAAAAAAAAAAAAAAAAD/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071600"/>
          <a:ext cx="304800" cy="2984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177</xdr:row>
      <xdr:rowOff>0</xdr:rowOff>
    </xdr:from>
    <xdr:ext cx="304800" cy="298450"/>
    <xdr:sp macro="" textlink="">
      <xdr:nvSpPr>
        <xdr:cNvPr id="5" name="AutoShape 2" descr="data:image/jpeg;base64,/9j/4AAQSkZJRgABAQAAAQABAAD/2wCEAAkGBg0NDA0MDQ8PDQwMDRANDQ0NDQ4ODQ0MFBAWFBQQEhIXGyYeFxkkGRIUHy8sJCcpLCwsFR49QTAqNiYsLCoBCQoKDgwOFw8PGikgHB8pLCwpLSwpLCkpKikqNS0qKSwpLCkpKSwuKSssLCwuKSkpKSwpKSwwKSksKS0pLDAvNv/AABEIANIA8AMBIgACEQEDEQH/xAAcAAABBQEBAQAAAAAAAAAAAAAAAQIDBAUGCAf/xAA9EAACAgIAAwYBCgQEBwEAAAAAAQIDBBEFEjEGEyFBUWEHFCIjMlJxgZGhsWKCksFCU3LRFTNDY5Oi8CT/xAAaAQACAwEBAAAAAAAAAAAAAAAAAgEDBAUG/8QALBEAAgIBAgQEBwEBAQAAAAAAAAECEQMEEhMhMVEFQWHRIjJxgaGx4RTwkf/aAAwDAQACEQMRAD8A+4gAAAAQ5WXXTXK22ShXHrKXT2Xuzj+J9o7MluEOanH6cu9W2/6mvqx9l4+r8hZSUepdiwzyuoo6PO7QUVNwTd1sfB11ePK/SUvqx/F79jLu43k2fVcMeP8AB9LN/wA0o6S/l/ExqNJJJJJdElpL8C1XIp4jZ0I6OMOvMnnF2f8ANssu15WT+b/RHUf0G/IKP8mr/wAUH/YdFkqYWNsS6Ih/4fR5VVL3VcE/zSJ4WXQ8K77Yryi3GyK/rTf6hsQm2K4RfVF2jjtsdK6Csj5zp2pfe63/AGk/uNbEzaro81UlNJ6evBxfpJPxT+85wjcPnKcW4WLpZB8s0vTfmvZ7XsMp9yiemT+U64DEweO8uq8rS6KN6Wq5dElNf4Jf+r9uhtlidmKUXF0wAAJFAAMbP47vdeNyzfipXPxqg/NR+3L7npeb8iG6GjFydI08rLrpjz2yUI70tvxb9Eurf3GRkcetl4UVqEfKy/bb+6pNP82n7Gd3e5d5Jyss6d5Y+aevReUV7LSHplbn2NkNMl8ws7LprVl9slrxjFxqi/6En+pD/wAPo86q37yrjJ/m0TC7FtmhQiuiK/yCj/Jq/wDFD/YdCDr/AOVOyn2rm1H+l7j+hK2RzZFjbE+qJ6uN5Ne9uN69LPo5r+aEda/l/E08LtDRY4wnum2T0oWfVk/SM181/nv2OdskVrmmmmk0+qa2n+AcRoV6OE+nI78DiOGdobcV8st3Y/2G92Vr/tt9V7P8Guh2GHm1X1q2qSnCXmvJ+aa6p+zLoyUuhz82CeJ1InAAGKQIczMroqndbJQrrW5Sf7e7b8F67Jj5n257S9/kPErf0GNPU2v+pkLwf4R6ffv0Qk5qCtmnS6aWoyKEfv6IZxTj9ubYp2fNri26ql0gvV+stef5e7KrDHquLlVph3uTtnq1p44o7Yrka9VhbrmZVVpdqsHTMuSBowkTRkU65k0ZliZjlEsbDZEpC8xIlD9hsj5heYAoe1vwfin4NPo16E+DxGeN4Pmsx/sLcrKV6w85R/h6ry9CspC8xKdFc8amqZ1VN0bIxnCSlCaUoyi9qUX0aYs5qKcpNKMU223pJLq2zmMHNnjTbgnOmb3ZSmtxm+tle/D7159eu+ZeIZ8sp8ri68eLT7uWua2XXc9NrlT6Lz6vyRdvVWYP889238j87ic8ncYuVeN5a3Gy9erfWMH6dX566EEYpJJJJJaSXgkl0SQjkI5FLdm+GNQVIdsNjOYTmILKJdhsj5hOYAofKRDOQspkFkyGx4xG2TKltg62wp3WlbZrhAbbYLwzjdmHd3tfjGWu9qb1G2K/aXo/7FO20pW3Fe9p2jX/AJ45I7ZLkfYsDOryKYX1PmhZHa9V6xa8mn4NeqLB8v7E9o/k2UqLH/8AnyZKL2/Cu96UZ/jpRf4eh9QN+OamrPK6vTS02Rwf29UYXbXjfyLh91qly22LuaWtp97NNJr7luX8p8WqvOl+MHHefNpw4v5mNXzzS/zrPHT+6Cj/AFM4mrIOfqclz29j1/gmi2abivrP9Lp7m9TcXqbjApyC/TkFKkdDJiN6m4vU2mDTkF+m8uUjnZMRt1WliFhk1XlqFxamYJ4zQVgvOU1cL3o1lWwt84vOVO9HK0LI2FrnHKZVVo5WE2LsLPOHOV+8DvAsjaTuY3nIXYNdgWTsJ3MTnK7tG96RY2wtc4jsKveiO4LJ2E8rCvZaRzuK1t4rZbDGLdaUrrht15RuyCps3Y8Qt1xSuvGXZBRuyCpyOjjxEl159i7Bcc+W8PrlKTldQ+4ucuspRS5ZN+e4uL+/Z8LuyDsfhHx118RniSfzMut8q/71acl/68/6FmmyVOu5i8a0XE0zyLrDn9vP3+xyfa7Ld3FM6xve8q1J7382M3FL8opfgZUZtE/GZJ5mU14p5NzTXRrvZFTZmyc5N+p3NJUcGOPaK/RdqyS9TlGMmSQuaFToulBSOkpyi/TlHL05hepzCyMzFk051FOSW68k5unMLleYXKZz56c345A5XmNDLJY5Q+4zPAayvHq8yVkkiySdxW8JqK4erjLWQPWQTuEeI0u+DvjP+UB8oDcLwi+7hjuKLyBjyA3DLEX3eNd5nvJGPJI3DrCaDvGyyDNeURTyyNxYsBoWZJVtySjZmFO7MEczRDTly7KKF+UVLswoXZhS5nRx6ct3ZRQtySCdzZG2Vt2bY41EfKbZd7PZbpz8O2Pg68mmXTfh3i3+mzO2Ool8+HrzL9yYcpJleoqWKcX5p/oZdL58m/FuT2/fYzZPxatV5WTXH6teRbCP+mNjS/Yq7GkubKMM7xxfoiXYqkRbF2LRepkqkSQuaK6kOTIosUy/VmtFuriHuY6Y5SC2gcIyOhrz/cnhm+5zkL2ieGSMplEtOjoo5nuSxyzAhkk8ckdTKJac3Y5Y9ZRiRySRZJO4peA2flQfKjI+Uh8pJ3C8A1XlDJZZlvJI5ZJG4ZYDUllkMswzJZJBPJIcy2OnNWeb7lezP9zLnkled7YjmaI6dGlbxD3Kdua2VHIa2LbZeoRiSTubGOQxsRsKBzoc5CbGOQmyaK3MfsdQ/nw/1L9yHZPgw5rqodOa2Ed+m5JbGiuaKMs/gl9GdF8TuDrD4xkRj9TI1lR6eHeNuS/qUjlNn1v458G3HE4hFfVbxbX7Pc4P8+f80fIdmjPHbNnJ8Mz8TTQfmuX/AJ/KH7F2R7F2U0dJSJNjkyJMcmLRYpkqYqZEmPTFaLoyJExyZGmOTFovUiWNjJo3FXYuyBqTL0bx6vKCkOVhNiPGi/34d+UlaHek2Rwy27xkryq7BrmRZKxk8riGVrGbE2QPSQrY1sGxrZNCuQrY1sRsa2MkUSkK2NbEbGtjUUuY7Ymxuw2NRW5DtnSfDvhKzOMYlUvqQn389PT1UudL+pRX4nMbPq/wM4K3ZlcQknyxisapteDk2pTa+5KK/mLcMd00c/xLPwtNN+bVL7n03tJwaOfg5OHLS7+qUYya2oWdYy/CSTPMGdiToutotXLZTZKqcfScZNNfmj1ifGvjX2T7uyHFaY6hc1VkpLpbr5tj+9LT90vU2aiG5X2PN+EarhZOHLpL9/32PlmxdjNhswUet3D9jkyPYqZFDKRKmOTIkxyZDRdGRKmOTIkx6YjRfGRImO2RpjkxS9SHCjdiiliYuw2JsXYE2AgCbAhsUa2DY1skrbFbGNg2MbHSKZSFbGtiNjWxkjPKQrY3YjYmxqKXIdsTY3YbJoXcTY9ErbIVwXNOyUYQivOUnpL82enuynAlw7h+Nhp8zqh9JL7Vsm5Tf3czevZI+U/Bfsl3+RLidy+ixW4UJr62Rrxn/Kn+cl6H2w36eFLc/M8n4xquJkWKPSPX6/z3ArcR4fVlUWY98VZTdBwnF+cX+zLIGk4h5f7YdmLeF51mLZtw250WeVtDb5Zff5P0aMTZ6Y7cdjaeL4ncyfd317nj3a33c9eKfrF9H+Hoeb+J8OuxL7MbIg67qpcs4S8n6r1T6r7zn5ce12uh6/w/WrPDbL5l19fX3K+xdjNi7KTp2PTHJkexUyKHUiVMemQpj0xGjRGZMmOTIUx6YjRojMlTF2Rpi7FouUh+w2N2GwobcO2I2N2I2FCuQrY1sRsY2MkUymK2MbBsY2OkZ5TFbGtiNibHozuQuxNibE2TQm4ds1+yvZy7iebViUp/OfNbZrcaqV9ab/8AvFtGdg4VuRdXj0xdlt01CuC6yk+iPRvYHsTVwjF5PCeVdqWRcl1flCP8K/XqXYse98+hzdfrVp4VH5n09PU3eE8Lpw8arFojy1UwUIrzfrJvzbe2/dlsAOgeQbvmwAAAgDifiP8ADyHFqu/p1DPpjquT8I3QXj3U/T2flv06dsBDSapj48ksclKLpo8j5eJZRZOm6Eq7a5OE4TWpRkuqaIT0b8Qvh7TxenvK+WrPqj9Fb0Vi/wAuz29H5HnnPwLca6zHvhKq6qTjOElppmDJjcH6HrNHrY6iPaS6r2IRUxmxdlRvTHpj0yJMcmLRbGRKmOTIkxykK0XxmSqQ7mIlIXmFouUyXmDmI+YOYih94/mEchnMI5E0I5iuQ1sRyGtjJFMpitjGwbGtjJFEpCtiCbE2MVNikuNjTushVVGVllklCEILcpSfRJBiYll9sKaYSstskoQhBblKT6JI9A/Dr4b1cKrjkXqNnEZx+dPrHHi+tdfv6vz+7rbjxub9DDq9ZHTx7yfRf95Dfhv8OK+F1rJyFGziFkfF9Y48WvGuD9fV/wBuvdABvSUVSPJ5MkssnObtsAACSsAAAAAAAADk+3Xw9xuL1c3hTmVxaqyEuvpCz7Ud/iv0fWAQ0mqY8JyhJSi6aPJnGOD5GDkWY2TW6rq3pp9GvKUX5xfk0Uz092w7E4vF6O7uXJdBPuciK+kqfXXvH1T/AEPPPafspl8KyO4yoa3412x8arY+sX/bqjFkxOPNdD0+j10c62y5S/f0MfYuxAKDpWPTFTI9i7Ch1IlUheYi2LsWi1TJeYOYj2GwobeP5hHIZsTYUK5jmxGxuxNjUVuQuxNgAFdgWeG8Nuy768bHg7brZcsIR6t+vsvfyLvZvsxl8UyFj4sOZ+Dsm/CuqG9c05eS/VnoTsX2ExeEU8taVuTNfS5MopTn/DH7MfYux4nLn5HO1mujgW1c5fr6lPsD8OsfhNasmo3Z84/SX62q9rxrq30Xv1f6HYgBuSSVI8vOcsknKTtsAACRAAAAAAAAAAAAAAAAAM/jvAsbiGNPFyoKyqfTylCflOD8pI0AAlNp2jzZ24+HeVwifO934cparyYrWn9myP8Ahf6P9Dkz1zl4dV9U6boRsqsi4zrmlKMovyaPh3xA+El2E7MvAUrsPxlOleN2PHq/9cF+a8/Ux5MNc4nodH4ipfBl69+/1Pm4ABnO0AbAAAXYbEAgLDYbACQAAAAA6fsV2By+L2/MXdYsJJXZMl81esYL/FL2/PRu9gfhNdn8mVm82PheEow+rdkL2T+rF+vn5ep90wcGrHproohGqmqKjCuC1GMUaMeG+cji6zxFQ+DFzffsU+z/AGdxeG48cbFrUILTlLrO2etOc5ebNMANh55tt2wAAAgAAAAAAAAAAAAAAAAAAAAAAAAAAAA+adv/AIRV5nPl8OUacvxlZT9WrIfXa8oT/R+3U+KcQ4dfi3ToyK5U3VvUoTWpL/dHrY5ztn2HxeL0OFsVDIhFqjJivn1vyT+1HfkUZMKlzXU6mk8RliqM+cfyjzGBqdo+zWVwzJljZUOWaW4TXjXbD7UJea/YyzE01yZ6WE4zSlF2mAAADgAGjwHgGTxHIhi4sHOyXV9IQj5znLySBK+SFlJQTlJ0kVMLCtyLYU0QlbbY+WFcE5Sk/ZH2nsF8H68bky+JqN2QtShjeEqaX1Tn5TkvyXudP2F7BY/B6PDVuZYvp8jXi/4Ib6QX6+ft1Jtx4VHm+p5rWeIyy3DHyj+WAABecoAAAAAAAAAAAAAAAAAAAAAAAAAAAAAAAAAAAAAAAAyu0XZrF4njvHyq1OPjyTWlZVP7UJeT/c88dtuw+TwfI7uz6THs26MhR1GxecWv8Ml5o9OFHjXBcfPxrMXJgrKrF4rpKMvKcX5SXqV5MamvU26TWS08u8fNHk4DpO2/YjI4Pk93PdmNY28fIS1GyP2Zek15oi7Hdjsni+SqaVy1Q0772twqh/eT8kYdjvb5nqP9GPh8W/hG9kOyGTxbJVFC5a46d17T5KYer9X6LzPRPZbspi8Kxlj40fF6dtstd5dP7Un+y6In7P8AZ/G4djQxcaHLXDxbfjOyfnOb82zSNuPGoL1PMavWS1D7R8l7gAAWmEAAAAAAAAAAAAAAAAAAAAAAAAAAAAAAAAAAAAAAAAAAAAAAAAwu2+LXbwvKVkIWKNfMlOMZJTTWpJPzI+wOJVVwrF7quFfPBznyQjDmnzNcz11fggAjzHt7a9ToQACRAAAAAAAAAAAAAAAAAAAAAAAAD//Z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234650"/>
          <a:ext cx="304800" cy="2984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177</xdr:row>
      <xdr:rowOff>0</xdr:rowOff>
    </xdr:from>
    <xdr:ext cx="304800" cy="298450"/>
    <xdr:sp macro="" textlink="">
      <xdr:nvSpPr>
        <xdr:cNvPr id="6" name="AutoShape 2" descr="data:image/jpeg;base64,/9j/4AAQSkZJRgABAQAAAQABAAD/2wCEAAkGBg0NDA0MDQ8PDQwMDRANDQ0NDQ4ODQ0MFBAWFBQQEhIXGyYeFxkkGRIUHy8sJCcpLCwsFR49QTAqNiYsLCoBCQoKDgwOFw8PGikgHB8pLCwpLSwpLCkpKikqNS0qKSwpLCkpKSwuKSssLCwuKSkpKSwpKSwwKSksKS0pLDAvNv/AABEIANIA8AMBIgACEQEDEQH/xAAcAAABBQEBAQAAAAAAAAAAAAAAAQIDBAUGCAf/xAA9EAACAgIAAwYBCgQEBwEAAAAAAQIDBBEFEjEGEyFBUWEHFCIjMlJxgZGhsWKCksFCU3LRFTNDY5Oi8CT/xAAaAQACAwEBAAAAAAAAAAAAAAAAAgEDBAUG/8QALBEAAgIBAgQEBwEBAQAAAAAAAAECEQMEEhMhMVEFQWHRIjJxgaGx4RTwkf/aAAwDAQACEQMRAD8A+4gAAAAQ5WXXTXK22ShXHrKXT2Xuzj+J9o7MluEOanH6cu9W2/6mvqx9l4+r8hZSUepdiwzyuoo6PO7QUVNwTd1sfB11ePK/SUvqx/F79jLu43k2fVcMeP8AB9LN/wA0o6S/l/ExqNJJJJJdElpL8C1XIp4jZ0I6OMOvMnnF2f8ANssu15WT+b/RHUf0G/IKP8mr/wAUH/YdFkqYWNsS6Ih/4fR5VVL3VcE/zSJ4WXQ8K77Yryi3GyK/rTf6hsQm2K4RfVF2jjtsdK6Csj5zp2pfe63/AGk/uNbEzaro81UlNJ6evBxfpJPxT+85wjcPnKcW4WLpZB8s0vTfmvZ7XsMp9yiemT+U64DEweO8uq8rS6KN6Wq5dElNf4Jf+r9uhtlidmKUXF0wAAJFAAMbP47vdeNyzfipXPxqg/NR+3L7npeb8iG6GjFydI08rLrpjz2yUI70tvxb9Eurf3GRkcetl4UVqEfKy/bb+6pNP82n7Gd3e5d5Jyss6d5Y+aevReUV7LSHplbn2NkNMl8ws7LprVl9slrxjFxqi/6En+pD/wAPo86q37yrjJ/m0TC7FtmhQiuiK/yCj/Jq/wDFD/YdCDr/AOVOyn2rm1H+l7j+hK2RzZFjbE+qJ6uN5Ne9uN69LPo5r+aEda/l/E08LtDRY4wnum2T0oWfVk/SM181/nv2OdskVrmmmmk0+qa2n+AcRoV6OE+nI78DiOGdobcV8st3Y/2G92Vr/tt9V7P8Guh2GHm1X1q2qSnCXmvJ+aa6p+zLoyUuhz82CeJ1InAAGKQIczMroqndbJQrrW5Sf7e7b8F67Jj5n257S9/kPErf0GNPU2v+pkLwf4R6ffv0Qk5qCtmnS6aWoyKEfv6IZxTj9ubYp2fNri26ql0gvV+stef5e7KrDHquLlVph3uTtnq1p44o7Yrka9VhbrmZVVpdqsHTMuSBowkTRkU65k0ZliZjlEsbDZEpC8xIlD9hsj5heYAoe1vwfin4NPo16E+DxGeN4Pmsx/sLcrKV6w85R/h6ry9CspC8xKdFc8amqZ1VN0bIxnCSlCaUoyi9qUX0aYs5qKcpNKMU223pJLq2zmMHNnjTbgnOmb3ZSmtxm+tle/D7159eu+ZeIZ8sp8ri68eLT7uWua2XXc9NrlT6Lz6vyRdvVWYP889238j87ic8ncYuVeN5a3Gy9erfWMH6dX566EEYpJJJJJaSXgkl0SQjkI5FLdm+GNQVIdsNjOYTmILKJdhsj5hOYAofKRDOQspkFkyGx4xG2TKltg62wp3WlbZrhAbbYLwzjdmHd3tfjGWu9qb1G2K/aXo/7FO20pW3Fe9p2jX/AJ45I7ZLkfYsDOryKYX1PmhZHa9V6xa8mn4NeqLB8v7E9o/k2UqLH/8AnyZKL2/Cu96UZ/jpRf4eh9QN+OamrPK6vTS02Rwf29UYXbXjfyLh91qly22LuaWtp97NNJr7luX8p8WqvOl+MHHefNpw4v5mNXzzS/zrPHT+6Cj/AFM4mrIOfqclz29j1/gmi2abivrP9Lp7m9TcXqbjApyC/TkFKkdDJiN6m4vU2mDTkF+m8uUjnZMRt1WliFhk1XlqFxamYJ4zQVgvOU1cL3o1lWwt84vOVO9HK0LI2FrnHKZVVo5WE2LsLPOHOV+8DvAsjaTuY3nIXYNdgWTsJ3MTnK7tG96RY2wtc4jsKveiO4LJ2E8rCvZaRzuK1t4rZbDGLdaUrrht15RuyCps3Y8Qt1xSuvGXZBRuyCpyOjjxEl159i7Bcc+W8PrlKTldQ+4ucuspRS5ZN+e4uL+/Z8LuyDsfhHx118RniSfzMut8q/71acl/68/6FmmyVOu5i8a0XE0zyLrDn9vP3+xyfa7Ld3FM6xve8q1J7382M3FL8opfgZUZtE/GZJ5mU14p5NzTXRrvZFTZmyc5N+p3NJUcGOPaK/RdqyS9TlGMmSQuaFToulBSOkpyi/TlHL05hepzCyMzFk051FOSW68k5unMLleYXKZz56c345A5XmNDLJY5Q+4zPAayvHq8yVkkiySdxW8JqK4erjLWQPWQTuEeI0u+DvjP+UB8oDcLwi+7hjuKLyBjyA3DLEX3eNd5nvJGPJI3DrCaDvGyyDNeURTyyNxYsBoWZJVtySjZmFO7MEczRDTly7KKF+UVLswoXZhS5nRx6ct3ZRQtySCdzZG2Vt2bY41EfKbZd7PZbpz8O2Pg68mmXTfh3i3+mzO2Ool8+HrzL9yYcpJleoqWKcX5p/oZdL58m/FuT2/fYzZPxatV5WTXH6teRbCP+mNjS/Yq7GkubKMM7xxfoiXYqkRbF2LRepkqkSQuaK6kOTIosUy/VmtFuriHuY6Y5SC2gcIyOhrz/cnhm+5zkL2ieGSMplEtOjoo5nuSxyzAhkk8ckdTKJac3Y5Y9ZRiRySRZJO4peA2flQfKjI+Uh8pJ3C8A1XlDJZZlvJI5ZJG4ZYDUllkMswzJZJBPJIcy2OnNWeb7lezP9zLnkled7YjmaI6dGlbxD3Kdua2VHIa2LbZeoRiSTubGOQxsRsKBzoc5CbGOQmyaK3MfsdQ/nw/1L9yHZPgw5rqodOa2Ed+m5JbGiuaKMs/gl9GdF8TuDrD4xkRj9TI1lR6eHeNuS/qUjlNn1v458G3HE4hFfVbxbX7Pc4P8+f80fIdmjPHbNnJ8Mz8TTQfmuX/AJ/KH7F2R7F2U0dJSJNjkyJMcmLRYpkqYqZEmPTFaLoyJExyZGmOTFovUiWNjJo3FXYuyBqTL0bx6vKCkOVhNiPGi/34d+UlaHek2Rwy27xkryq7BrmRZKxk8riGVrGbE2QPSQrY1sGxrZNCuQrY1sRsa2MkUSkK2NbEbGtjUUuY7Ymxuw2NRW5DtnSfDvhKzOMYlUvqQn389PT1UudL+pRX4nMbPq/wM4K3ZlcQknyxisapteDk2pTa+5KK/mLcMd00c/xLPwtNN+bVL7n03tJwaOfg5OHLS7+qUYya2oWdYy/CSTPMGdiToutotXLZTZKqcfScZNNfmj1ifGvjX2T7uyHFaY6hc1VkpLpbr5tj+9LT90vU2aiG5X2PN+EarhZOHLpL9/32PlmxdjNhswUet3D9jkyPYqZFDKRKmOTIkxyZDRdGRKmOTIkx6YjRfGRImO2RpjkxS9SHCjdiiliYuw2JsXYE2AgCbAhsUa2DY1skrbFbGNg2MbHSKZSFbGtiNjWxkjPKQrY3YjYmxqKXIdsTY3YbJoXcTY9ErbIVwXNOyUYQivOUnpL82enuynAlw7h+Nhp8zqh9JL7Vsm5Tf3czevZI+U/Bfsl3+RLidy+ixW4UJr62Rrxn/Kn+cl6H2w36eFLc/M8n4xquJkWKPSPX6/z3ArcR4fVlUWY98VZTdBwnF+cX+zLIGk4h5f7YdmLeF51mLZtw250WeVtDb5Zff5P0aMTZ6Y7cdjaeL4ncyfd317nj3a33c9eKfrF9H+Hoeb+J8OuxL7MbIg67qpcs4S8n6r1T6r7zn5ce12uh6/w/WrPDbL5l19fX3K+xdjNi7KTp2PTHJkexUyKHUiVMemQpj0xGjRGZMmOTIUx6YjRojMlTF2Rpi7FouUh+w2N2GwobcO2I2N2I2FCuQrY1sRsY2MkUymK2MbBsY2OkZ5TFbGtiNibHozuQuxNibE2TQm4ds1+yvZy7iebViUp/OfNbZrcaqV9ab/8AvFtGdg4VuRdXj0xdlt01CuC6yk+iPRvYHsTVwjF5PCeVdqWRcl1flCP8K/XqXYse98+hzdfrVp4VH5n09PU3eE8Lpw8arFojy1UwUIrzfrJvzbe2/dlsAOgeQbvmwAAAgDifiP8ADyHFqu/p1DPpjquT8I3QXj3U/T2flv06dsBDSapj48ksclKLpo8j5eJZRZOm6Eq7a5OE4TWpRkuqaIT0b8Qvh7TxenvK+WrPqj9Fb0Vi/wAuz29H5HnnPwLca6zHvhKq6qTjOElppmDJjcH6HrNHrY6iPaS6r2IRUxmxdlRvTHpj0yJMcmLRbGRKmOTIkxykK0XxmSqQ7mIlIXmFouUyXmDmI+YOYih94/mEchnMI5E0I5iuQ1sRyGtjJFMpitjGwbGtjJFEpCtiCbE2MVNikuNjTushVVGVllklCEILcpSfRJBiYll9sKaYSstskoQhBblKT6JI9A/Dr4b1cKrjkXqNnEZx+dPrHHi+tdfv6vz+7rbjxub9DDq9ZHTx7yfRf95Dfhv8OK+F1rJyFGziFkfF9Y48WvGuD9fV/wBuvdABvSUVSPJ5MkssnObtsAACSsAAAAAAAADk+3Xw9xuL1c3hTmVxaqyEuvpCz7Ud/iv0fWAQ0mqY8JyhJSi6aPJnGOD5GDkWY2TW6rq3pp9GvKUX5xfk0Uz092w7E4vF6O7uXJdBPuciK+kqfXXvH1T/AEPPPafspl8KyO4yoa3412x8arY+sX/bqjFkxOPNdD0+j10c62y5S/f0MfYuxAKDpWPTFTI9i7Ch1IlUheYi2LsWi1TJeYOYj2GwobeP5hHIZsTYUK5jmxGxuxNjUVuQuxNgAFdgWeG8Nuy768bHg7brZcsIR6t+vsvfyLvZvsxl8UyFj4sOZ+Dsm/CuqG9c05eS/VnoTsX2ExeEU8taVuTNfS5MopTn/DH7MfYux4nLn5HO1mujgW1c5fr6lPsD8OsfhNasmo3Z84/SX62q9rxrq30Xv1f6HYgBuSSVI8vOcsknKTtsAACRAAAAAAAAAAAAAAAAAM/jvAsbiGNPFyoKyqfTylCflOD8pI0AAlNp2jzZ24+HeVwifO934cparyYrWn9myP8Ahf6P9Dkz1zl4dV9U6boRsqsi4zrmlKMovyaPh3xA+El2E7MvAUrsPxlOleN2PHq/9cF+a8/Ux5MNc4nodH4ipfBl69+/1Pm4ABnO0AbAAAXYbEAgLDYbACQAAAAA6fsV2By+L2/MXdYsJJXZMl81esYL/FL2/PRu9gfhNdn8mVm82PheEow+rdkL2T+rF+vn5ep90wcGrHproohGqmqKjCuC1GMUaMeG+cji6zxFQ+DFzffsU+z/AGdxeG48cbFrUILTlLrO2etOc5ebNMANh55tt2wAAAgAAAAAAAAAAAAAAAAAAAAAAAAAAAA+adv/AIRV5nPl8OUacvxlZT9WrIfXa8oT/R+3U+KcQ4dfi3ToyK5U3VvUoTWpL/dHrY5ztn2HxeL0OFsVDIhFqjJivn1vyT+1HfkUZMKlzXU6mk8RliqM+cfyjzGBqdo+zWVwzJljZUOWaW4TXjXbD7UJea/YyzE01yZ6WE4zSlF2mAAADgAGjwHgGTxHIhi4sHOyXV9IQj5znLySBK+SFlJQTlJ0kVMLCtyLYU0QlbbY+WFcE5Sk/ZH2nsF8H68bky+JqN2QtShjeEqaX1Tn5TkvyXudP2F7BY/B6PDVuZYvp8jXi/4Ib6QX6+ft1Jtx4VHm+p5rWeIyy3DHyj+WAABecoAAAAAAAAAAAAAAAAAAAAAAAAAAAAAAAAAAAAAAAAyu0XZrF4njvHyq1OPjyTWlZVP7UJeT/c88dtuw+TwfI7uz6THs26MhR1GxecWv8Ml5o9OFHjXBcfPxrMXJgrKrF4rpKMvKcX5SXqV5MamvU26TWS08u8fNHk4DpO2/YjI4Pk93PdmNY28fIS1GyP2Zek15oi7Hdjsni+SqaVy1Q0772twqh/eT8kYdjvb5nqP9GPh8W/hG9kOyGTxbJVFC5a46d17T5KYer9X6LzPRPZbspi8Kxlj40fF6dtstd5dP7Un+y6In7P8AZ/G4djQxcaHLXDxbfjOyfnOb82zSNuPGoL1PMavWS1D7R8l7gAAWmEAAAAAAAAAAAAAAAAAAAAAAAAAAAAAAAAAAAAAAAAAAAAAAAAwu2+LXbwvKVkIWKNfMlOMZJTTWpJPzI+wOJVVwrF7quFfPBznyQjDmnzNcz11fggAjzHt7a9ToQACRAAAAAAAAAAAAAAAAAAAAAAAAD//Z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234650"/>
          <a:ext cx="304800" cy="298450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0</xdr:rowOff>
    </xdr:from>
    <xdr:to>
      <xdr:col>3</xdr:col>
      <xdr:colOff>108557</xdr:colOff>
      <xdr:row>4</xdr:row>
      <xdr:rowOff>53302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01600"/>
          <a:ext cx="934057" cy="780377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52</xdr:row>
      <xdr:rowOff>38100</xdr:rowOff>
    </xdr:from>
    <xdr:to>
      <xdr:col>3</xdr:col>
      <xdr:colOff>13307</xdr:colOff>
      <xdr:row>55</xdr:row>
      <xdr:rowOff>215227</xdr:rowOff>
    </xdr:to>
    <xdr:pic>
      <xdr:nvPicPr>
        <xdr:cNvPr id="5" name="Afbeelding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1518900"/>
          <a:ext cx="934057" cy="78037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5</xdr:row>
      <xdr:rowOff>114300</xdr:rowOff>
    </xdr:from>
    <xdr:ext cx="733426" cy="850900"/>
    <xdr:pic>
      <xdr:nvPicPr>
        <xdr:cNvPr id="6" name="irc_mi" descr="Afbeeldingsresultaat voor Dalton  kernwaarden zelfstandigheid">
          <a:extLst>
            <a:ext uri="{FF2B5EF4-FFF2-40B4-BE49-F238E27FC236}">
              <a16:creationId xmlns:a16="http://schemas.microsoft.com/office/drawing/2014/main" id="{7A3047CD-0B83-4D9F-BC59-49E1C931652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87150"/>
          <a:ext cx="733426" cy="8509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0</xdr:rowOff>
    </xdr:from>
    <xdr:to>
      <xdr:col>3</xdr:col>
      <xdr:colOff>108557</xdr:colOff>
      <xdr:row>4</xdr:row>
      <xdr:rowOff>43777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0"/>
          <a:ext cx="940407" cy="780377"/>
        </a:xfrm>
        <a:prstGeom prst="rect">
          <a:avLst/>
        </a:prstGeom>
      </xdr:spPr>
    </xdr:pic>
    <xdr:clientData/>
  </xdr:twoCellAnchor>
  <xdr:twoCellAnchor editAs="oneCell">
    <xdr:from>
      <xdr:col>0</xdr:col>
      <xdr:colOff>292100</xdr:colOff>
      <xdr:row>48</xdr:row>
      <xdr:rowOff>114300</xdr:rowOff>
    </xdr:from>
    <xdr:to>
      <xdr:col>2</xdr:col>
      <xdr:colOff>553057</xdr:colOff>
      <xdr:row>52</xdr:row>
      <xdr:rowOff>234277</xdr:rowOff>
    </xdr:to>
    <xdr:pic>
      <xdr:nvPicPr>
        <xdr:cNvPr id="4" name="Afbeelding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11137900"/>
          <a:ext cx="940407" cy="92007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</xdr:row>
      <xdr:rowOff>114300</xdr:rowOff>
    </xdr:from>
    <xdr:ext cx="733426" cy="850900"/>
    <xdr:pic>
      <xdr:nvPicPr>
        <xdr:cNvPr id="5" name="irc_mi" descr="Afbeeldingsresultaat voor Dalton  kernwaarden zelfstandigheid">
          <a:extLst>
            <a:ext uri="{FF2B5EF4-FFF2-40B4-BE49-F238E27FC236}">
              <a16:creationId xmlns:a16="http://schemas.microsoft.com/office/drawing/2014/main" id="{6A919BA8-82F9-4B7C-A560-C500B79782C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"/>
          <a:ext cx="733426" cy="8509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0</xdr:rowOff>
    </xdr:from>
    <xdr:to>
      <xdr:col>3</xdr:col>
      <xdr:colOff>108557</xdr:colOff>
      <xdr:row>4</xdr:row>
      <xdr:rowOff>43777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325" y="0"/>
          <a:ext cx="895957" cy="786727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54</xdr:row>
      <xdr:rowOff>38100</xdr:rowOff>
    </xdr:from>
    <xdr:to>
      <xdr:col>3</xdr:col>
      <xdr:colOff>13307</xdr:colOff>
      <xdr:row>57</xdr:row>
      <xdr:rowOff>215227</xdr:rowOff>
    </xdr:to>
    <xdr:pic>
      <xdr:nvPicPr>
        <xdr:cNvPr id="3" name="Afbeelding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1487150"/>
          <a:ext cx="889607" cy="76767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</xdr:row>
      <xdr:rowOff>114300</xdr:rowOff>
    </xdr:from>
    <xdr:ext cx="733426" cy="850900"/>
    <xdr:pic>
      <xdr:nvPicPr>
        <xdr:cNvPr id="5" name="irc_mi" descr="Afbeeldingsresultaat voor Dalton  kernwaarden zelfstandigheid">
          <a:extLst>
            <a:ext uri="{FF2B5EF4-FFF2-40B4-BE49-F238E27FC236}">
              <a16:creationId xmlns:a16="http://schemas.microsoft.com/office/drawing/2014/main" id="{3B6E91EA-539F-4236-B8E7-16E8B1766CD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"/>
          <a:ext cx="733426" cy="8509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44"/>
  <sheetViews>
    <sheetView tabSelected="1" topLeftCell="A255" zoomScale="136" zoomScaleNormal="136" zoomScalePageLayoutView="56" workbookViewId="0">
      <selection activeCell="I119" sqref="I119:K120"/>
    </sheetView>
  </sheetViews>
  <sheetFormatPr baseColWidth="10" defaultColWidth="8.83203125" defaultRowHeight="15" x14ac:dyDescent="0.2"/>
  <cols>
    <col min="1" max="1" width="12.83203125" customWidth="1"/>
    <col min="2" max="2" width="24.1640625" customWidth="1"/>
    <col min="6" max="6" width="1" customWidth="1"/>
    <col min="7" max="7" width="8.6640625" hidden="1" customWidth="1"/>
    <col min="8" max="8" width="2.5" hidden="1" customWidth="1"/>
    <col min="11" max="11" width="11.83203125" customWidth="1"/>
  </cols>
  <sheetData>
    <row r="1" spans="1:11" x14ac:dyDescent="0.2">
      <c r="A1" s="470" t="s">
        <v>100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1" ht="16" thickBot="1" x14ac:dyDescent="0.25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</row>
    <row r="3" spans="1:11" ht="17" thickBot="1" x14ac:dyDescent="0.25">
      <c r="A3" s="474" t="s">
        <v>126</v>
      </c>
      <c r="B3" s="475"/>
      <c r="C3" s="475"/>
      <c r="D3" s="475"/>
      <c r="E3" s="475"/>
      <c r="F3" s="475"/>
      <c r="G3" s="475"/>
      <c r="H3" s="475"/>
      <c r="I3" s="475"/>
      <c r="J3" s="475"/>
      <c r="K3" s="476"/>
    </row>
    <row r="4" spans="1:11" ht="17" thickBot="1" x14ac:dyDescent="0.25">
      <c r="A4" s="161" t="s">
        <v>0</v>
      </c>
      <c r="B4" s="162" t="s">
        <v>1</v>
      </c>
      <c r="C4" s="477" t="s">
        <v>2</v>
      </c>
      <c r="D4" s="478"/>
      <c r="E4" s="478"/>
      <c r="F4" s="478"/>
      <c r="G4" s="478"/>
      <c r="H4" s="479"/>
      <c r="I4" s="471" t="s">
        <v>3</v>
      </c>
      <c r="J4" s="472"/>
      <c r="K4" s="473"/>
    </row>
    <row r="5" spans="1:11" x14ac:dyDescent="0.2">
      <c r="A5" s="494" t="s">
        <v>50</v>
      </c>
      <c r="B5" s="495" t="s">
        <v>71</v>
      </c>
      <c r="C5" s="499"/>
      <c r="D5" s="432"/>
      <c r="E5" s="432"/>
      <c r="F5" s="432"/>
      <c r="G5" s="432"/>
      <c r="H5" s="433"/>
      <c r="I5" s="485"/>
      <c r="J5" s="486"/>
      <c r="K5" s="487"/>
    </row>
    <row r="6" spans="1:11" x14ac:dyDescent="0.2">
      <c r="A6" s="336"/>
      <c r="B6" s="496"/>
      <c r="C6" s="434"/>
      <c r="D6" s="435"/>
      <c r="E6" s="435"/>
      <c r="F6" s="435"/>
      <c r="G6" s="435"/>
      <c r="H6" s="436"/>
      <c r="I6" s="488"/>
      <c r="J6" s="489"/>
      <c r="K6" s="490"/>
    </row>
    <row r="7" spans="1:11" ht="21" customHeight="1" x14ac:dyDescent="0.2">
      <c r="A7" s="160" t="s">
        <v>78</v>
      </c>
      <c r="B7" s="9" t="s">
        <v>4</v>
      </c>
      <c r="C7" s="319" t="s">
        <v>124</v>
      </c>
      <c r="D7" s="500"/>
      <c r="E7" s="500"/>
      <c r="F7" s="500"/>
      <c r="G7" s="104"/>
      <c r="H7" s="105"/>
      <c r="I7" s="319" t="s">
        <v>159</v>
      </c>
      <c r="J7" s="320"/>
      <c r="K7" s="320"/>
    </row>
    <row r="8" spans="1:11" ht="55" customHeight="1" x14ac:dyDescent="0.2">
      <c r="A8" s="119"/>
      <c r="B8" s="163" t="s">
        <v>166</v>
      </c>
      <c r="C8" s="500"/>
      <c r="D8" s="500"/>
      <c r="E8" s="500"/>
      <c r="F8" s="500"/>
      <c r="G8" s="106"/>
      <c r="H8" s="107"/>
      <c r="I8" s="320"/>
      <c r="J8" s="320"/>
      <c r="K8" s="320"/>
    </row>
    <row r="9" spans="1:11" ht="14.5" customHeight="1" x14ac:dyDescent="0.2">
      <c r="A9" s="480" t="s">
        <v>76</v>
      </c>
      <c r="B9" s="78"/>
      <c r="C9" s="363"/>
      <c r="D9" s="343"/>
      <c r="E9" s="343"/>
      <c r="F9" s="343"/>
      <c r="G9" s="343"/>
      <c r="H9" s="344"/>
      <c r="I9" s="501"/>
      <c r="J9" s="343"/>
      <c r="K9" s="344"/>
    </row>
    <row r="10" spans="1:11" ht="3" customHeight="1" x14ac:dyDescent="0.2">
      <c r="A10" s="481"/>
      <c r="B10" s="421"/>
      <c r="C10" s="345"/>
      <c r="D10" s="346"/>
      <c r="E10" s="346"/>
      <c r="F10" s="346"/>
      <c r="G10" s="346"/>
      <c r="H10" s="347"/>
      <c r="I10" s="345"/>
      <c r="J10" s="346"/>
      <c r="K10" s="347"/>
    </row>
    <row r="11" spans="1:11" ht="26.25" hidden="1" customHeight="1" x14ac:dyDescent="0.2">
      <c r="A11" s="481"/>
      <c r="B11" s="421"/>
      <c r="C11" s="345"/>
      <c r="D11" s="346"/>
      <c r="E11" s="346"/>
      <c r="F11" s="346"/>
      <c r="G11" s="346"/>
      <c r="H11" s="347"/>
      <c r="I11" s="345"/>
      <c r="J11" s="346"/>
      <c r="K11" s="347"/>
    </row>
    <row r="12" spans="1:11" ht="21.75" hidden="1" customHeight="1" x14ac:dyDescent="0.2">
      <c r="A12" s="482"/>
      <c r="B12" s="422"/>
      <c r="C12" s="348"/>
      <c r="D12" s="349"/>
      <c r="E12" s="349"/>
      <c r="F12" s="349"/>
      <c r="G12" s="349"/>
      <c r="H12" s="350"/>
      <c r="I12" s="348"/>
      <c r="J12" s="349"/>
      <c r="K12" s="350"/>
    </row>
    <row r="13" spans="1:11" ht="16" x14ac:dyDescent="0.2">
      <c r="A13" s="220" t="s">
        <v>60</v>
      </c>
      <c r="B13" s="176" t="s">
        <v>51</v>
      </c>
      <c r="C13" s="497"/>
      <c r="D13" s="497"/>
      <c r="E13" s="497"/>
      <c r="F13" s="497"/>
      <c r="G13" s="497"/>
      <c r="H13" s="498"/>
      <c r="I13" s="491"/>
      <c r="J13" s="492"/>
      <c r="K13" s="493"/>
    </row>
    <row r="14" spans="1:11" ht="16" x14ac:dyDescent="0.2">
      <c r="A14" s="221" t="s">
        <v>54</v>
      </c>
      <c r="B14" s="210" t="s">
        <v>146</v>
      </c>
      <c r="C14" s="211"/>
      <c r="D14" s="212"/>
      <c r="E14" s="212"/>
      <c r="F14" s="212"/>
      <c r="G14" s="212"/>
      <c r="H14" s="212"/>
      <c r="I14" s="213"/>
      <c r="J14" s="214"/>
      <c r="K14" s="215"/>
    </row>
    <row r="15" spans="1:11" ht="26.25" customHeight="1" x14ac:dyDescent="0.2">
      <c r="A15" s="224" t="s">
        <v>53</v>
      </c>
      <c r="B15" s="279" t="s">
        <v>72</v>
      </c>
      <c r="C15" s="216"/>
      <c r="D15" s="217"/>
      <c r="E15" s="217"/>
      <c r="F15" s="217"/>
      <c r="G15" s="217"/>
      <c r="H15" s="217"/>
      <c r="I15" s="154"/>
      <c r="J15" s="155"/>
      <c r="K15" s="156"/>
    </row>
    <row r="16" spans="1:11" ht="20.25" customHeight="1" x14ac:dyDescent="0.2">
      <c r="A16" s="160" t="s">
        <v>10</v>
      </c>
      <c r="B16" s="78" t="s">
        <v>6</v>
      </c>
      <c r="C16" s="431" t="s">
        <v>164</v>
      </c>
      <c r="D16" s="432"/>
      <c r="E16" s="432"/>
      <c r="F16" s="432"/>
      <c r="G16" s="120"/>
      <c r="H16" s="121"/>
      <c r="I16" s="321"/>
      <c r="J16" s="322"/>
      <c r="K16" s="323"/>
    </row>
    <row r="17" spans="1:11" ht="14.5" customHeight="1" x14ac:dyDescent="0.2">
      <c r="A17" s="466"/>
      <c r="B17" s="421" t="s">
        <v>163</v>
      </c>
      <c r="C17" s="483"/>
      <c r="D17" s="484"/>
      <c r="E17" s="484"/>
      <c r="F17" s="484"/>
      <c r="G17" s="124"/>
      <c r="H17" s="103"/>
      <c r="I17" s="324"/>
      <c r="J17" s="325"/>
      <c r="K17" s="326"/>
    </row>
    <row r="18" spans="1:11" ht="20.25" customHeight="1" x14ac:dyDescent="0.2">
      <c r="A18" s="426"/>
      <c r="B18" s="422"/>
      <c r="C18" s="483"/>
      <c r="D18" s="484"/>
      <c r="E18" s="484"/>
      <c r="F18" s="484"/>
      <c r="G18" s="124"/>
      <c r="H18" s="103"/>
      <c r="I18" s="327"/>
      <c r="J18" s="328"/>
      <c r="K18" s="329"/>
    </row>
    <row r="19" spans="1:11" ht="52.5" customHeight="1" x14ac:dyDescent="0.2">
      <c r="A19" s="280" t="s">
        <v>73</v>
      </c>
      <c r="B19" s="144" t="s">
        <v>49</v>
      </c>
      <c r="C19" s="342" t="s">
        <v>118</v>
      </c>
      <c r="D19" s="343"/>
      <c r="E19" s="343"/>
      <c r="F19" s="343"/>
      <c r="G19" s="343"/>
      <c r="H19" s="344"/>
      <c r="I19" s="431" t="s">
        <v>167</v>
      </c>
      <c r="J19" s="432"/>
      <c r="K19" s="433"/>
    </row>
    <row r="20" spans="1:11" ht="18.75" customHeight="1" x14ac:dyDescent="0.2">
      <c r="A20" s="222" t="s">
        <v>147</v>
      </c>
      <c r="B20" s="223" t="s">
        <v>51</v>
      </c>
      <c r="C20" s="401"/>
      <c r="D20" s="402"/>
      <c r="E20" s="402"/>
      <c r="F20" s="402"/>
      <c r="G20" s="177"/>
      <c r="H20" s="178"/>
      <c r="I20" s="179"/>
      <c r="J20" s="177"/>
      <c r="K20" s="178"/>
    </row>
    <row r="21" spans="1:11" ht="18.75" customHeight="1" x14ac:dyDescent="0.2">
      <c r="A21" s="222" t="s">
        <v>68</v>
      </c>
      <c r="B21" s="223" t="s">
        <v>146</v>
      </c>
      <c r="C21" s="218"/>
      <c r="D21" s="219"/>
      <c r="E21" s="219"/>
      <c r="F21" s="219"/>
      <c r="G21" s="177"/>
      <c r="H21" s="178"/>
      <c r="I21" s="179"/>
      <c r="J21" s="177"/>
      <c r="K21" s="178"/>
    </row>
    <row r="22" spans="1:11" ht="15" customHeight="1" x14ac:dyDescent="0.2">
      <c r="A22" s="522" t="s">
        <v>56</v>
      </c>
      <c r="B22" s="93" t="s">
        <v>5</v>
      </c>
      <c r="C22" s="342" t="s">
        <v>129</v>
      </c>
      <c r="D22" s="343"/>
      <c r="E22" s="343"/>
      <c r="F22" s="343"/>
      <c r="G22" s="343"/>
      <c r="H22" s="344"/>
      <c r="I22" s="431" t="s">
        <v>165</v>
      </c>
      <c r="J22" s="432"/>
      <c r="K22" s="433"/>
    </row>
    <row r="23" spans="1:11" ht="51.75" customHeight="1" x14ac:dyDescent="0.2">
      <c r="A23" s="442"/>
      <c r="B23" s="137" t="s">
        <v>128</v>
      </c>
      <c r="C23" s="348"/>
      <c r="D23" s="349"/>
      <c r="E23" s="349"/>
      <c r="F23" s="349"/>
      <c r="G23" s="349"/>
      <c r="H23" s="350"/>
      <c r="I23" s="434"/>
      <c r="J23" s="435"/>
      <c r="K23" s="436"/>
    </row>
    <row r="24" spans="1:11" ht="15.75" customHeight="1" x14ac:dyDescent="0.2">
      <c r="A24" s="448" t="s">
        <v>119</v>
      </c>
      <c r="B24" s="449"/>
      <c r="C24" s="449"/>
      <c r="D24" s="449"/>
      <c r="E24" s="449"/>
      <c r="F24" s="449"/>
      <c r="G24" s="449"/>
      <c r="H24" s="449"/>
      <c r="I24" s="449"/>
      <c r="J24" s="449"/>
      <c r="K24" s="450"/>
    </row>
    <row r="25" spans="1:11" ht="15.75" customHeight="1" x14ac:dyDescent="0.2">
      <c r="A25" s="448"/>
      <c r="B25" s="449"/>
      <c r="C25" s="449"/>
      <c r="D25" s="449"/>
      <c r="E25" s="449"/>
      <c r="F25" s="449"/>
      <c r="G25" s="449"/>
      <c r="H25" s="449"/>
      <c r="I25" s="449"/>
      <c r="J25" s="449"/>
      <c r="K25" s="450"/>
    </row>
    <row r="26" spans="1:11" ht="14.5" customHeight="1" x14ac:dyDescent="0.2">
      <c r="A26" s="448"/>
      <c r="B26" s="449"/>
      <c r="C26" s="449"/>
      <c r="D26" s="449"/>
      <c r="E26" s="449"/>
      <c r="F26" s="449"/>
      <c r="G26" s="449"/>
      <c r="H26" s="449"/>
      <c r="I26" s="449"/>
      <c r="J26" s="449"/>
      <c r="K26" s="450"/>
    </row>
    <row r="27" spans="1:11" ht="33" customHeight="1" x14ac:dyDescent="0.2">
      <c r="A27" s="528"/>
      <c r="B27" s="529"/>
      <c r="C27" s="529"/>
      <c r="D27" s="529"/>
      <c r="E27" s="529"/>
      <c r="F27" s="529"/>
      <c r="G27" s="529"/>
      <c r="H27" s="529"/>
      <c r="I27" s="529"/>
      <c r="J27" s="529"/>
      <c r="K27" s="530"/>
    </row>
    <row r="28" spans="1:11" ht="14.5" customHeight="1" x14ac:dyDescent="0.2">
      <c r="A28" s="6" t="s">
        <v>7</v>
      </c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14.5" customHeight="1" x14ac:dyDescent="0.2">
      <c r="A29" s="7"/>
      <c r="B29" s="5"/>
      <c r="C29" s="5"/>
      <c r="D29" s="5"/>
      <c r="E29" s="5"/>
      <c r="F29" s="5"/>
      <c r="G29" s="5"/>
      <c r="H29" s="5"/>
      <c r="I29" s="5"/>
      <c r="J29" s="5"/>
      <c r="K29" s="3"/>
    </row>
    <row r="30" spans="1:11" ht="14.5" customHeight="1" x14ac:dyDescent="0.2">
      <c r="A30" s="386" t="s">
        <v>4</v>
      </c>
      <c r="B30" s="386"/>
      <c r="C30" s="386" t="s">
        <v>8</v>
      </c>
      <c r="D30" s="386"/>
      <c r="E30" s="386"/>
      <c r="F30" s="386"/>
      <c r="G30" s="8"/>
      <c r="H30" s="380" t="s">
        <v>9</v>
      </c>
      <c r="I30" s="381"/>
      <c r="J30" s="381"/>
      <c r="K30" s="382"/>
    </row>
    <row r="31" spans="1:11" ht="15.75" customHeight="1" x14ac:dyDescent="0.2">
      <c r="A31" s="387"/>
      <c r="B31" s="389"/>
      <c r="C31" s="387"/>
      <c r="D31" s="388"/>
      <c r="E31" s="388"/>
      <c r="F31" s="389"/>
      <c r="G31" s="111"/>
      <c r="H31" s="111"/>
      <c r="I31" s="387"/>
      <c r="J31" s="388"/>
      <c r="K31" s="389"/>
    </row>
    <row r="32" spans="1:11" ht="15.75" customHeight="1" x14ac:dyDescent="0.2">
      <c r="A32" s="390"/>
      <c r="B32" s="392"/>
      <c r="C32" s="390"/>
      <c r="D32" s="391"/>
      <c r="E32" s="391"/>
      <c r="F32" s="392"/>
      <c r="G32" s="111"/>
      <c r="H32" s="111"/>
      <c r="I32" s="390"/>
      <c r="J32" s="391"/>
      <c r="K32" s="392"/>
    </row>
    <row r="33" spans="1:11" ht="15.75" customHeight="1" x14ac:dyDescent="0.2">
      <c r="A33" s="390"/>
      <c r="B33" s="392"/>
      <c r="C33" s="390"/>
      <c r="D33" s="391"/>
      <c r="E33" s="391"/>
      <c r="F33" s="392"/>
      <c r="G33" s="111"/>
      <c r="H33" s="111"/>
      <c r="I33" s="390"/>
      <c r="J33" s="391"/>
      <c r="K33" s="392"/>
    </row>
    <row r="34" spans="1:11" ht="15.75" customHeight="1" x14ac:dyDescent="0.2">
      <c r="A34" s="390"/>
      <c r="B34" s="392"/>
      <c r="C34" s="390"/>
      <c r="D34" s="391"/>
      <c r="E34" s="391"/>
      <c r="F34" s="392"/>
      <c r="G34" s="111"/>
      <c r="H34" s="111"/>
      <c r="I34" s="390"/>
      <c r="J34" s="391"/>
      <c r="K34" s="392"/>
    </row>
    <row r="35" spans="1:11" ht="15.75" customHeight="1" x14ac:dyDescent="0.2">
      <c r="A35" s="390"/>
      <c r="B35" s="392"/>
      <c r="C35" s="390"/>
      <c r="D35" s="391"/>
      <c r="E35" s="391"/>
      <c r="F35" s="392"/>
      <c r="G35" s="111"/>
      <c r="H35" s="111"/>
      <c r="I35" s="390"/>
      <c r="J35" s="391"/>
      <c r="K35" s="392"/>
    </row>
    <row r="36" spans="1:11" ht="15.75" customHeight="1" x14ac:dyDescent="0.2">
      <c r="A36" s="390"/>
      <c r="B36" s="392"/>
      <c r="C36" s="390"/>
      <c r="D36" s="391"/>
      <c r="E36" s="391"/>
      <c r="F36" s="392"/>
      <c r="G36" s="111"/>
      <c r="H36" s="111"/>
      <c r="I36" s="390"/>
      <c r="J36" s="391"/>
      <c r="K36" s="392"/>
    </row>
    <row r="37" spans="1:11" ht="15.75" customHeight="1" x14ac:dyDescent="0.2">
      <c r="A37" s="390"/>
      <c r="B37" s="392"/>
      <c r="C37" s="390"/>
      <c r="D37" s="391"/>
      <c r="E37" s="391"/>
      <c r="F37" s="392"/>
      <c r="G37" s="111"/>
      <c r="H37" s="111"/>
      <c r="I37" s="390"/>
      <c r="J37" s="391"/>
      <c r="K37" s="392"/>
    </row>
    <row r="38" spans="1:11" ht="15.75" customHeight="1" x14ac:dyDescent="0.2">
      <c r="A38" s="390"/>
      <c r="B38" s="392"/>
      <c r="C38" s="390"/>
      <c r="D38" s="391"/>
      <c r="E38" s="391"/>
      <c r="F38" s="392"/>
      <c r="G38" s="111"/>
      <c r="H38" s="111"/>
      <c r="I38" s="390"/>
      <c r="J38" s="391"/>
      <c r="K38" s="392"/>
    </row>
    <row r="39" spans="1:11" ht="15.75" customHeight="1" x14ac:dyDescent="0.2">
      <c r="A39" s="390"/>
      <c r="B39" s="392"/>
      <c r="C39" s="390"/>
      <c r="D39" s="391"/>
      <c r="E39" s="391"/>
      <c r="F39" s="392"/>
      <c r="G39" s="111"/>
      <c r="H39" s="111"/>
      <c r="I39" s="390"/>
      <c r="J39" s="391"/>
      <c r="K39" s="392"/>
    </row>
    <row r="40" spans="1:11" ht="15.75" customHeight="1" x14ac:dyDescent="0.2">
      <c r="A40" s="390"/>
      <c r="B40" s="392"/>
      <c r="C40" s="390"/>
      <c r="D40" s="391"/>
      <c r="E40" s="391"/>
      <c r="F40" s="392"/>
      <c r="G40" s="111"/>
      <c r="H40" s="111"/>
      <c r="I40" s="390"/>
      <c r="J40" s="391"/>
      <c r="K40" s="392"/>
    </row>
    <row r="41" spans="1:11" ht="15.75" customHeight="1" x14ac:dyDescent="0.2">
      <c r="A41" s="390"/>
      <c r="B41" s="392"/>
      <c r="C41" s="390"/>
      <c r="D41" s="391"/>
      <c r="E41" s="391"/>
      <c r="F41" s="392"/>
      <c r="G41" s="111"/>
      <c r="H41" s="111"/>
      <c r="I41" s="390"/>
      <c r="J41" s="391"/>
      <c r="K41" s="392"/>
    </row>
    <row r="42" spans="1:11" ht="15.75" customHeight="1" x14ac:dyDescent="0.2">
      <c r="A42" s="393"/>
      <c r="B42" s="395"/>
      <c r="C42" s="393"/>
      <c r="D42" s="394"/>
      <c r="E42" s="394"/>
      <c r="F42" s="395"/>
      <c r="G42" s="111"/>
      <c r="H42" s="111"/>
      <c r="I42" s="393"/>
      <c r="J42" s="394"/>
      <c r="K42" s="395"/>
    </row>
    <row r="43" spans="1:11" ht="15.75" customHeight="1" thickBot="1" x14ac:dyDescent="0.2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</row>
    <row r="44" spans="1:11" ht="15.75" customHeight="1" thickBot="1" x14ac:dyDescent="0.25">
      <c r="A44" s="535" t="s">
        <v>127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7"/>
    </row>
    <row r="45" spans="1:11" ht="17" thickBot="1" x14ac:dyDescent="0.25">
      <c r="A45" s="10" t="s">
        <v>0</v>
      </c>
      <c r="B45" s="11" t="s">
        <v>1</v>
      </c>
      <c r="C45" s="539" t="s">
        <v>2</v>
      </c>
      <c r="D45" s="540"/>
      <c r="E45" s="540"/>
      <c r="F45" s="540"/>
      <c r="G45" s="540"/>
      <c r="H45" s="541"/>
      <c r="I45" s="12" t="s">
        <v>3</v>
      </c>
      <c r="J45" s="13"/>
      <c r="K45" s="14"/>
    </row>
    <row r="46" spans="1:11" x14ac:dyDescent="0.2">
      <c r="A46" s="425" t="s">
        <v>50</v>
      </c>
      <c r="B46" s="427" t="s">
        <v>168</v>
      </c>
      <c r="C46" s="428"/>
      <c r="D46" s="523"/>
      <c r="E46" s="523"/>
      <c r="F46" s="523"/>
      <c r="G46" s="523"/>
      <c r="H46" s="524"/>
      <c r="I46" s="501"/>
      <c r="J46" s="343"/>
      <c r="K46" s="344"/>
    </row>
    <row r="47" spans="1:11" ht="15" customHeight="1" x14ac:dyDescent="0.2">
      <c r="A47" s="426"/>
      <c r="B47" s="422"/>
      <c r="C47" s="525"/>
      <c r="D47" s="526"/>
      <c r="E47" s="526"/>
      <c r="F47" s="526"/>
      <c r="G47" s="526"/>
      <c r="H47" s="527"/>
      <c r="I47" s="348"/>
      <c r="J47" s="349"/>
      <c r="K47" s="350"/>
    </row>
    <row r="48" spans="1:11" ht="15.75" customHeight="1" x14ac:dyDescent="0.2">
      <c r="A48" s="462" t="s">
        <v>42</v>
      </c>
      <c r="B48" s="78" t="s">
        <v>4</v>
      </c>
      <c r="C48" s="342" t="s">
        <v>131</v>
      </c>
      <c r="D48" s="343"/>
      <c r="E48" s="343"/>
      <c r="F48" s="343"/>
      <c r="G48" s="343"/>
      <c r="H48" s="344"/>
      <c r="I48" s="342" t="s">
        <v>132</v>
      </c>
      <c r="J48" s="343"/>
      <c r="K48" s="344"/>
    </row>
    <row r="49" spans="1:11" ht="32.25" customHeight="1" x14ac:dyDescent="0.2">
      <c r="A49" s="466"/>
      <c r="B49" s="117" t="s">
        <v>130</v>
      </c>
      <c r="C49" s="345"/>
      <c r="D49" s="346"/>
      <c r="E49" s="346"/>
      <c r="F49" s="346"/>
      <c r="G49" s="346"/>
      <c r="H49" s="347"/>
      <c r="I49" s="345"/>
      <c r="J49" s="346"/>
      <c r="K49" s="347"/>
    </row>
    <row r="50" spans="1:11" ht="14.25" hidden="1" customHeight="1" x14ac:dyDescent="0.2">
      <c r="A50" s="466"/>
      <c r="B50" s="117"/>
      <c r="C50" s="345"/>
      <c r="D50" s="346"/>
      <c r="E50" s="346"/>
      <c r="F50" s="346"/>
      <c r="G50" s="346"/>
      <c r="H50" s="347"/>
      <c r="I50" s="345"/>
      <c r="J50" s="346"/>
      <c r="K50" s="347"/>
    </row>
    <row r="51" spans="1:11" ht="14.5" hidden="1" customHeight="1" x14ac:dyDescent="0.2">
      <c r="A51" s="466"/>
      <c r="B51" s="534"/>
      <c r="C51" s="345"/>
      <c r="D51" s="346"/>
      <c r="E51" s="346"/>
      <c r="F51" s="346"/>
      <c r="G51" s="346"/>
      <c r="H51" s="347"/>
      <c r="I51" s="345"/>
      <c r="J51" s="346"/>
      <c r="K51" s="347"/>
    </row>
    <row r="52" spans="1:11" ht="12" hidden="1" customHeight="1" x14ac:dyDescent="0.2">
      <c r="A52" s="426"/>
      <c r="B52" s="534"/>
      <c r="C52" s="348"/>
      <c r="D52" s="349"/>
      <c r="E52" s="349"/>
      <c r="F52" s="349"/>
      <c r="G52" s="349"/>
      <c r="H52" s="350"/>
      <c r="I52" s="348"/>
      <c r="J52" s="349"/>
      <c r="K52" s="350"/>
    </row>
    <row r="53" spans="1:11" ht="23.25" customHeight="1" x14ac:dyDescent="0.2">
      <c r="A53" s="232" t="s">
        <v>76</v>
      </c>
      <c r="B53" s="78" t="s">
        <v>77</v>
      </c>
      <c r="C53" s="431"/>
      <c r="D53" s="432"/>
      <c r="E53" s="432"/>
      <c r="F53" s="432"/>
      <c r="G53" s="16"/>
      <c r="H53" s="17"/>
      <c r="I53" s="431"/>
      <c r="J53" s="322"/>
      <c r="K53" s="323"/>
    </row>
    <row r="54" spans="1:11" ht="3.75" customHeight="1" x14ac:dyDescent="0.2">
      <c r="A54" s="115"/>
      <c r="B54" s="118"/>
      <c r="C54" s="434"/>
      <c r="D54" s="435"/>
      <c r="E54" s="435"/>
      <c r="F54" s="435"/>
      <c r="G54" s="16"/>
      <c r="H54" s="17"/>
      <c r="I54" s="327"/>
      <c r="J54" s="328"/>
      <c r="K54" s="329"/>
    </row>
    <row r="55" spans="1:11" ht="16" x14ac:dyDescent="0.2">
      <c r="A55" s="230" t="s">
        <v>60</v>
      </c>
      <c r="B55" s="225" t="s">
        <v>57</v>
      </c>
      <c r="C55" s="538"/>
      <c r="D55" s="538"/>
      <c r="E55" s="538"/>
      <c r="F55" s="538"/>
      <c r="G55" s="538"/>
      <c r="H55" s="538"/>
      <c r="I55" s="467"/>
      <c r="J55" s="468"/>
      <c r="K55" s="469"/>
    </row>
    <row r="56" spans="1:11" ht="16" x14ac:dyDescent="0.2">
      <c r="A56" s="231" t="s">
        <v>54</v>
      </c>
      <c r="B56" s="225" t="s">
        <v>146</v>
      </c>
      <c r="C56" s="607"/>
      <c r="D56" s="608"/>
      <c r="E56" s="608"/>
      <c r="F56" s="609"/>
      <c r="G56" s="226"/>
      <c r="H56" s="226"/>
      <c r="I56" s="227"/>
      <c r="J56" s="228"/>
      <c r="K56" s="229"/>
    </row>
    <row r="57" spans="1:11" ht="15.75" customHeight="1" x14ac:dyDescent="0.2">
      <c r="A57" s="462" t="s">
        <v>48</v>
      </c>
      <c r="B57" s="85" t="s">
        <v>47</v>
      </c>
      <c r="C57" s="319"/>
      <c r="D57" s="500"/>
      <c r="E57" s="500"/>
      <c r="F57" s="500"/>
      <c r="G57" s="500"/>
      <c r="H57" s="500"/>
      <c r="I57" s="453"/>
      <c r="J57" s="454"/>
      <c r="K57" s="455"/>
    </row>
    <row r="58" spans="1:11" ht="38.25" customHeight="1" x14ac:dyDescent="0.2">
      <c r="A58" s="466"/>
      <c r="B58" s="531" t="s">
        <v>47</v>
      </c>
      <c r="C58" s="500"/>
      <c r="D58" s="500"/>
      <c r="E58" s="500"/>
      <c r="F58" s="500"/>
      <c r="G58" s="500"/>
      <c r="H58" s="500"/>
      <c r="I58" s="456"/>
      <c r="J58" s="457"/>
      <c r="K58" s="458"/>
    </row>
    <row r="59" spans="1:11" ht="4" hidden="1" customHeight="1" x14ac:dyDescent="0.2">
      <c r="A59" s="466"/>
      <c r="B59" s="532"/>
      <c r="C59" s="500"/>
      <c r="D59" s="500"/>
      <c r="E59" s="500"/>
      <c r="F59" s="500"/>
      <c r="G59" s="500"/>
      <c r="H59" s="500"/>
      <c r="I59" s="456"/>
      <c r="J59" s="457"/>
      <c r="K59" s="458"/>
    </row>
    <row r="60" spans="1:11" ht="0.75" hidden="1" customHeight="1" x14ac:dyDescent="0.2">
      <c r="A60" s="426"/>
      <c r="B60" s="533"/>
      <c r="C60" s="500"/>
      <c r="D60" s="500"/>
      <c r="E60" s="500"/>
      <c r="F60" s="500"/>
      <c r="G60" s="500"/>
      <c r="H60" s="500"/>
      <c r="I60" s="459"/>
      <c r="J60" s="460"/>
      <c r="K60" s="461"/>
    </row>
    <row r="61" spans="1:11" ht="15.75" customHeight="1" x14ac:dyDescent="0.2">
      <c r="A61" s="462" t="s">
        <v>55</v>
      </c>
      <c r="B61" s="282" t="s">
        <v>94</v>
      </c>
      <c r="C61" s="342" t="s">
        <v>125</v>
      </c>
      <c r="D61" s="343"/>
      <c r="E61" s="343"/>
      <c r="F61" s="343"/>
      <c r="G61" s="343"/>
      <c r="H61" s="344"/>
      <c r="I61" s="410"/>
      <c r="J61" s="411"/>
      <c r="K61" s="412"/>
    </row>
    <row r="62" spans="1:11" ht="40.5" customHeight="1" x14ac:dyDescent="0.2">
      <c r="A62" s="426"/>
      <c r="B62" s="281" t="s">
        <v>133</v>
      </c>
      <c r="C62" s="348"/>
      <c r="D62" s="349"/>
      <c r="E62" s="349"/>
      <c r="F62" s="349"/>
      <c r="G62" s="349"/>
      <c r="H62" s="350"/>
      <c r="I62" s="413"/>
      <c r="J62" s="414"/>
      <c r="K62" s="415"/>
    </row>
    <row r="63" spans="1:11" ht="15.75" customHeight="1" x14ac:dyDescent="0.2">
      <c r="A63" s="238" t="s">
        <v>147</v>
      </c>
      <c r="B63" s="180" t="s">
        <v>57</v>
      </c>
      <c r="C63" s="443"/>
      <c r="D63" s="444"/>
      <c r="E63" s="444"/>
      <c r="F63" s="444"/>
      <c r="G63" s="181"/>
      <c r="H63" s="182"/>
      <c r="I63" s="463"/>
      <c r="J63" s="464"/>
      <c r="K63" s="465"/>
    </row>
    <row r="64" spans="1:11" ht="15.75" customHeight="1" x14ac:dyDescent="0.2">
      <c r="A64" s="238" t="s">
        <v>68</v>
      </c>
      <c r="B64" s="233" t="s">
        <v>146</v>
      </c>
      <c r="C64" s="234"/>
      <c r="D64" s="234"/>
      <c r="E64" s="234"/>
      <c r="F64" s="234"/>
      <c r="G64" s="181"/>
      <c r="H64" s="182"/>
      <c r="I64" s="235"/>
      <c r="J64" s="236"/>
      <c r="K64" s="237"/>
    </row>
    <row r="65" spans="1:34" ht="16" x14ac:dyDescent="0.2">
      <c r="A65" s="431" t="s">
        <v>59</v>
      </c>
      <c r="B65" s="102" t="s">
        <v>135</v>
      </c>
      <c r="C65" s="343"/>
      <c r="D65" s="343"/>
      <c r="E65" s="343"/>
      <c r="F65" s="343"/>
      <c r="G65" s="343"/>
      <c r="H65" s="344"/>
      <c r="I65" s="342"/>
      <c r="J65" s="343"/>
      <c r="K65" s="344"/>
    </row>
    <row r="66" spans="1:34" ht="15.75" customHeight="1" x14ac:dyDescent="0.2">
      <c r="A66" s="451"/>
      <c r="B66" s="399" t="s">
        <v>135</v>
      </c>
      <c r="C66" s="345"/>
      <c r="D66" s="346"/>
      <c r="E66" s="346"/>
      <c r="F66" s="346"/>
      <c r="G66" s="346"/>
      <c r="H66" s="347"/>
      <c r="I66" s="345"/>
      <c r="J66" s="346"/>
      <c r="K66" s="347"/>
    </row>
    <row r="67" spans="1:34" ht="14.5" customHeight="1" x14ac:dyDescent="0.2">
      <c r="A67" s="451"/>
      <c r="B67" s="399"/>
      <c r="C67" s="345"/>
      <c r="D67" s="346"/>
      <c r="E67" s="346"/>
      <c r="F67" s="346"/>
      <c r="G67" s="346"/>
      <c r="H67" s="347"/>
      <c r="I67" s="345"/>
      <c r="J67" s="346"/>
      <c r="K67" s="347"/>
    </row>
    <row r="68" spans="1:34" ht="8.5" customHeight="1" x14ac:dyDescent="0.2">
      <c r="A68" s="452"/>
      <c r="B68" s="400"/>
      <c r="C68" s="348"/>
      <c r="D68" s="349"/>
      <c r="E68" s="349"/>
      <c r="F68" s="349"/>
      <c r="G68" s="349"/>
      <c r="H68" s="350"/>
      <c r="I68" s="348"/>
      <c r="J68" s="349"/>
      <c r="K68" s="350"/>
    </row>
    <row r="69" spans="1:34" ht="15.75" customHeight="1" x14ac:dyDescent="0.2">
      <c r="A69" s="445" t="s">
        <v>134</v>
      </c>
      <c r="B69" s="446"/>
      <c r="C69" s="446"/>
      <c r="D69" s="446"/>
      <c r="E69" s="446"/>
      <c r="F69" s="446"/>
      <c r="G69" s="446"/>
      <c r="H69" s="446"/>
      <c r="I69" s="446"/>
      <c r="J69" s="446"/>
      <c r="K69" s="447"/>
    </row>
    <row r="70" spans="1:34" ht="15.75" customHeight="1" x14ac:dyDescent="0.2">
      <c r="A70" s="448"/>
      <c r="B70" s="449"/>
      <c r="C70" s="449"/>
      <c r="D70" s="449"/>
      <c r="E70" s="449"/>
      <c r="F70" s="449"/>
      <c r="G70" s="449"/>
      <c r="H70" s="449"/>
      <c r="I70" s="449"/>
      <c r="J70" s="449"/>
      <c r="K70" s="450"/>
    </row>
    <row r="71" spans="1:34" ht="14.5" customHeight="1" x14ac:dyDescent="0.2">
      <c r="A71" s="448"/>
      <c r="B71" s="449"/>
      <c r="C71" s="449"/>
      <c r="D71" s="449"/>
      <c r="E71" s="449"/>
      <c r="F71" s="449"/>
      <c r="G71" s="449"/>
      <c r="H71" s="449"/>
      <c r="I71" s="449"/>
      <c r="J71" s="449"/>
      <c r="K71" s="45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6" x14ac:dyDescent="0.2">
      <c r="A72" s="6" t="s">
        <v>7</v>
      </c>
      <c r="B72" s="4"/>
      <c r="C72" s="4"/>
      <c r="D72" s="4"/>
      <c r="E72" s="4"/>
      <c r="F72" s="4"/>
      <c r="G72" s="4"/>
      <c r="H72" s="4"/>
      <c r="I72" s="4"/>
      <c r="J72" s="4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6" x14ac:dyDescent="0.2">
      <c r="A73" s="7"/>
      <c r="B73" s="5"/>
      <c r="C73" s="5"/>
      <c r="D73" s="5"/>
      <c r="E73" s="5"/>
      <c r="F73" s="5"/>
      <c r="G73" s="5"/>
      <c r="H73" s="5"/>
      <c r="I73" s="5"/>
      <c r="J73" s="5"/>
      <c r="K73" s="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6" x14ac:dyDescent="0.2">
      <c r="A74" s="386" t="s">
        <v>4</v>
      </c>
      <c r="B74" s="386"/>
      <c r="C74" s="386" t="s">
        <v>8</v>
      </c>
      <c r="D74" s="386"/>
      <c r="E74" s="386"/>
      <c r="F74" s="386"/>
      <c r="G74" s="8"/>
      <c r="H74" s="380" t="s">
        <v>9</v>
      </c>
      <c r="I74" s="381"/>
      <c r="J74" s="381"/>
      <c r="K74" s="38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6" x14ac:dyDescent="0.2">
      <c r="A75" s="387"/>
      <c r="B75" s="389"/>
      <c r="C75" s="387"/>
      <c r="D75" s="388"/>
      <c r="E75" s="388"/>
      <c r="F75" s="389"/>
      <c r="G75" s="111"/>
      <c r="H75" s="111"/>
      <c r="I75" s="387"/>
      <c r="J75" s="388"/>
      <c r="K75" s="38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6" x14ac:dyDescent="0.2">
      <c r="A76" s="390"/>
      <c r="B76" s="392"/>
      <c r="C76" s="390"/>
      <c r="D76" s="391"/>
      <c r="E76" s="391"/>
      <c r="F76" s="392"/>
      <c r="G76" s="111"/>
      <c r="H76" s="111"/>
      <c r="I76" s="390"/>
      <c r="J76" s="391"/>
      <c r="K76" s="39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6" x14ac:dyDescent="0.2">
      <c r="A77" s="390"/>
      <c r="B77" s="392"/>
      <c r="C77" s="390"/>
      <c r="D77" s="391"/>
      <c r="E77" s="391"/>
      <c r="F77" s="392"/>
      <c r="G77" s="111"/>
      <c r="H77" s="111"/>
      <c r="I77" s="390"/>
      <c r="J77" s="391"/>
      <c r="K77" s="39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6" x14ac:dyDescent="0.2">
      <c r="A78" s="390"/>
      <c r="B78" s="392"/>
      <c r="C78" s="390"/>
      <c r="D78" s="391"/>
      <c r="E78" s="391"/>
      <c r="F78" s="392"/>
      <c r="G78" s="111"/>
      <c r="H78" s="111"/>
      <c r="I78" s="390"/>
      <c r="J78" s="391"/>
      <c r="K78" s="39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6" x14ac:dyDescent="0.2">
      <c r="A79" s="390"/>
      <c r="B79" s="392"/>
      <c r="C79" s="390"/>
      <c r="D79" s="391"/>
      <c r="E79" s="391"/>
      <c r="F79" s="392"/>
      <c r="G79" s="111"/>
      <c r="H79" s="111"/>
      <c r="I79" s="390"/>
      <c r="J79" s="391"/>
      <c r="K79" s="39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6" x14ac:dyDescent="0.2">
      <c r="A80" s="390"/>
      <c r="B80" s="392"/>
      <c r="C80" s="390"/>
      <c r="D80" s="391"/>
      <c r="E80" s="391"/>
      <c r="F80" s="392"/>
      <c r="G80" s="111"/>
      <c r="H80" s="111"/>
      <c r="I80" s="390"/>
      <c r="J80" s="391"/>
      <c r="K80" s="39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6" x14ac:dyDescent="0.2">
      <c r="A81" s="390"/>
      <c r="B81" s="392"/>
      <c r="C81" s="390"/>
      <c r="D81" s="391"/>
      <c r="E81" s="391"/>
      <c r="F81" s="392"/>
      <c r="G81" s="111"/>
      <c r="H81" s="111"/>
      <c r="I81" s="390"/>
      <c r="J81" s="391"/>
      <c r="K81" s="39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7" thickBot="1" x14ac:dyDescent="0.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7" thickBot="1" x14ac:dyDescent="0.25">
      <c r="A83" s="582" t="s">
        <v>136</v>
      </c>
      <c r="B83" s="583"/>
      <c r="C83" s="583"/>
      <c r="D83" s="583"/>
      <c r="E83" s="583"/>
      <c r="F83" s="583"/>
      <c r="G83" s="583"/>
      <c r="H83" s="583"/>
      <c r="I83" s="583"/>
      <c r="J83" s="583"/>
      <c r="K83" s="58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6" x14ac:dyDescent="0.2">
      <c r="A84" s="283" t="s">
        <v>0</v>
      </c>
      <c r="B84" s="183" t="s">
        <v>1</v>
      </c>
      <c r="C84" s="437" t="s">
        <v>2</v>
      </c>
      <c r="D84" s="438"/>
      <c r="E84" s="438"/>
      <c r="F84" s="438"/>
      <c r="G84" s="438"/>
      <c r="H84" s="439"/>
      <c r="I84" s="183" t="s">
        <v>3</v>
      </c>
      <c r="J84" s="184"/>
      <c r="K84" s="18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6" x14ac:dyDescent="0.2">
      <c r="A85" s="285" t="s">
        <v>50</v>
      </c>
      <c r="B85" s="286" t="s">
        <v>64</v>
      </c>
      <c r="C85" s="542"/>
      <c r="D85" s="543"/>
      <c r="E85" s="543"/>
      <c r="F85" s="544"/>
      <c r="G85" s="284"/>
      <c r="H85" s="284"/>
      <c r="I85" s="542"/>
      <c r="J85" s="543"/>
      <c r="K85" s="54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6.5" customHeight="1" x14ac:dyDescent="0.2">
      <c r="A86" s="462" t="s">
        <v>74</v>
      </c>
      <c r="B86" s="78" t="s">
        <v>6</v>
      </c>
      <c r="C86" s="342" t="s">
        <v>125</v>
      </c>
      <c r="D86" s="343"/>
      <c r="E86" s="343"/>
      <c r="F86" s="343"/>
      <c r="G86" s="104"/>
      <c r="H86" s="105"/>
      <c r="I86" s="342"/>
      <c r="J86" s="343"/>
      <c r="K86" s="34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33" customHeight="1" x14ac:dyDescent="0.2">
      <c r="A87" s="466"/>
      <c r="B87" s="117" t="s">
        <v>137</v>
      </c>
      <c r="C87" s="345"/>
      <c r="D87" s="346"/>
      <c r="E87" s="346"/>
      <c r="F87" s="346"/>
      <c r="G87" s="106"/>
      <c r="H87" s="107"/>
      <c r="I87" s="348"/>
      <c r="J87" s="349"/>
      <c r="K87" s="350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.75" customHeight="1" x14ac:dyDescent="0.2">
      <c r="A88" s="239" t="s">
        <v>75</v>
      </c>
      <c r="B88" s="87" t="s">
        <v>4</v>
      </c>
      <c r="C88" s="423" t="s">
        <v>149</v>
      </c>
      <c r="D88" s="424"/>
      <c r="E88" s="424"/>
      <c r="F88" s="424"/>
      <c r="G88" s="104"/>
      <c r="H88" s="105"/>
      <c r="I88" s="431" t="s">
        <v>139</v>
      </c>
      <c r="J88" s="577"/>
      <c r="K88" s="57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44.25" customHeight="1" x14ac:dyDescent="0.2">
      <c r="A89" s="86"/>
      <c r="B89" s="88" t="s">
        <v>138</v>
      </c>
      <c r="C89" s="585"/>
      <c r="D89" s="585"/>
      <c r="E89" s="585"/>
      <c r="F89" s="585"/>
      <c r="G89" s="106"/>
      <c r="H89" s="107"/>
      <c r="I89" s="579"/>
      <c r="J89" s="580"/>
      <c r="K89" s="58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6.5" customHeight="1" x14ac:dyDescent="0.2">
      <c r="A90" s="186" t="s">
        <v>60</v>
      </c>
      <c r="B90" s="187" t="s">
        <v>51</v>
      </c>
      <c r="C90" s="565"/>
      <c r="D90" s="566"/>
      <c r="E90" s="566"/>
      <c r="F90" s="567"/>
      <c r="G90" s="188"/>
      <c r="H90" s="188"/>
      <c r="I90" s="593"/>
      <c r="J90" s="594"/>
      <c r="K90" s="59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6.5" customHeight="1" x14ac:dyDescent="0.2">
      <c r="A91" s="240" t="s">
        <v>54</v>
      </c>
      <c r="B91" s="241" t="s">
        <v>146</v>
      </c>
      <c r="C91" s="242"/>
      <c r="D91" s="243"/>
      <c r="E91" s="243"/>
      <c r="F91" s="243"/>
      <c r="G91" s="244"/>
      <c r="H91" s="245"/>
      <c r="I91" s="246"/>
      <c r="J91" s="247"/>
      <c r="K91" s="24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4.5" customHeight="1" x14ac:dyDescent="0.2">
      <c r="A92" s="462" t="s">
        <v>61</v>
      </c>
      <c r="B92" s="78" t="s">
        <v>65</v>
      </c>
      <c r="C92" s="342"/>
      <c r="D92" s="343"/>
      <c r="E92" s="343"/>
      <c r="F92" s="343"/>
      <c r="G92" s="343"/>
      <c r="H92" s="344"/>
      <c r="I92" s="596"/>
      <c r="J92" s="597"/>
      <c r="K92" s="598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20.25" customHeight="1" x14ac:dyDescent="0.2">
      <c r="A93" s="466"/>
      <c r="B93" s="421"/>
      <c r="C93" s="345"/>
      <c r="D93" s="346"/>
      <c r="E93" s="346"/>
      <c r="F93" s="346"/>
      <c r="G93" s="346"/>
      <c r="H93" s="347"/>
      <c r="I93" s="599"/>
      <c r="J93" s="600"/>
      <c r="K93" s="60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0.75" customHeight="1" x14ac:dyDescent="0.2">
      <c r="A94" s="426"/>
      <c r="B94" s="422"/>
      <c r="C94" s="348"/>
      <c r="D94" s="349"/>
      <c r="E94" s="349"/>
      <c r="F94" s="349"/>
      <c r="G94" s="349"/>
      <c r="H94" s="350"/>
      <c r="I94" s="602"/>
      <c r="J94" s="603"/>
      <c r="K94" s="60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9.5" customHeight="1" x14ac:dyDescent="0.2">
      <c r="A95" s="249" t="s">
        <v>62</v>
      </c>
      <c r="B95" s="250" t="s">
        <v>84</v>
      </c>
      <c r="C95" s="610"/>
      <c r="D95" s="611"/>
      <c r="E95" s="611"/>
      <c r="F95" s="611"/>
      <c r="G95" s="152"/>
      <c r="H95" s="153"/>
      <c r="I95" s="612"/>
      <c r="J95" s="613"/>
      <c r="K95" s="61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50.25" customHeight="1" x14ac:dyDescent="0.2">
      <c r="A96" s="116"/>
      <c r="B96" s="157" t="s">
        <v>140</v>
      </c>
      <c r="C96" s="342" t="s">
        <v>97</v>
      </c>
      <c r="D96" s="363"/>
      <c r="E96" s="363"/>
      <c r="F96" s="363"/>
      <c r="G96" s="81"/>
      <c r="H96" s="15"/>
      <c r="I96" s="410"/>
      <c r="J96" s="411"/>
      <c r="K96" s="41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4.5" customHeight="1" x14ac:dyDescent="0.2">
      <c r="A97" s="189" t="s">
        <v>95</v>
      </c>
      <c r="B97" s="190" t="s">
        <v>44</v>
      </c>
      <c r="C97" s="586"/>
      <c r="D97" s="587"/>
      <c r="E97" s="587"/>
      <c r="F97" s="587"/>
      <c r="G97" s="191"/>
      <c r="H97" s="192"/>
      <c r="I97" s="588"/>
      <c r="J97" s="589"/>
      <c r="K97" s="59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6" x14ac:dyDescent="0.2">
      <c r="A98" s="440" t="s">
        <v>63</v>
      </c>
      <c r="B98" s="102" t="s">
        <v>5</v>
      </c>
      <c r="C98" s="363" t="s">
        <v>142</v>
      </c>
      <c r="D98" s="343"/>
      <c r="E98" s="343"/>
      <c r="F98" s="343"/>
      <c r="G98" s="343"/>
      <c r="H98" s="344"/>
      <c r="I98" s="342"/>
      <c r="J98" s="343"/>
      <c r="K98" s="34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21.75" customHeight="1" x14ac:dyDescent="0.2">
      <c r="A99" s="441"/>
      <c r="B99" s="399" t="s">
        <v>141</v>
      </c>
      <c r="C99" s="345"/>
      <c r="D99" s="346"/>
      <c r="E99" s="346"/>
      <c r="F99" s="346"/>
      <c r="G99" s="346"/>
      <c r="H99" s="347"/>
      <c r="I99" s="345"/>
      <c r="J99" s="346"/>
      <c r="K99" s="34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4.5" hidden="1" customHeight="1" x14ac:dyDescent="0.2">
      <c r="A100" s="441"/>
      <c r="B100" s="399"/>
      <c r="C100" s="345"/>
      <c r="D100" s="346"/>
      <c r="E100" s="346"/>
      <c r="F100" s="346"/>
      <c r="G100" s="346"/>
      <c r="H100" s="347"/>
      <c r="I100" s="345"/>
      <c r="J100" s="346"/>
      <c r="K100" s="34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24" customHeight="1" x14ac:dyDescent="0.2">
      <c r="A101" s="442"/>
      <c r="B101" s="400"/>
      <c r="C101" s="348"/>
      <c r="D101" s="349"/>
      <c r="E101" s="349"/>
      <c r="F101" s="349"/>
      <c r="G101" s="349"/>
      <c r="H101" s="350"/>
      <c r="I101" s="348"/>
      <c r="J101" s="349"/>
      <c r="K101" s="35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.75" customHeight="1" x14ac:dyDescent="0.2">
      <c r="A102" s="445" t="s">
        <v>12</v>
      </c>
      <c r="B102" s="446"/>
      <c r="C102" s="446"/>
      <c r="D102" s="446"/>
      <c r="E102" s="446"/>
      <c r="F102" s="446"/>
      <c r="G102" s="446"/>
      <c r="H102" s="446"/>
      <c r="I102" s="446"/>
      <c r="J102" s="446"/>
      <c r="K102" s="44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4.5" customHeight="1" x14ac:dyDescent="0.2">
      <c r="A103" s="448"/>
      <c r="B103" s="449"/>
      <c r="C103" s="449"/>
      <c r="D103" s="449"/>
      <c r="E103" s="449"/>
      <c r="F103" s="449"/>
      <c r="G103" s="449"/>
      <c r="H103" s="449"/>
      <c r="I103" s="449"/>
      <c r="J103" s="449"/>
      <c r="K103" s="45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35.25" customHeight="1" x14ac:dyDescent="0.2">
      <c r="A104" s="528"/>
      <c r="B104" s="529"/>
      <c r="C104" s="529"/>
      <c r="D104" s="529"/>
      <c r="E104" s="529"/>
      <c r="F104" s="529"/>
      <c r="G104" s="529"/>
      <c r="H104" s="529"/>
      <c r="I104" s="529"/>
      <c r="J104" s="529"/>
      <c r="K104" s="53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6" x14ac:dyDescent="0.2">
      <c r="A105" s="6" t="s">
        <v>7</v>
      </c>
      <c r="B105" s="4"/>
      <c r="C105" s="4"/>
      <c r="D105" s="4"/>
      <c r="E105" s="4"/>
      <c r="F105" s="4"/>
      <c r="G105" s="4"/>
      <c r="H105" s="4"/>
      <c r="I105" s="4"/>
      <c r="J105" s="4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6" x14ac:dyDescent="0.2">
      <c r="A106" s="7"/>
      <c r="B106" s="5"/>
      <c r="C106" s="5"/>
      <c r="D106" s="5"/>
      <c r="E106" s="5"/>
      <c r="F106" s="5"/>
      <c r="G106" s="5"/>
      <c r="H106" s="5"/>
      <c r="I106" s="5"/>
      <c r="J106" s="5"/>
      <c r="K106" s="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6" x14ac:dyDescent="0.2">
      <c r="A107" s="386" t="s">
        <v>4</v>
      </c>
      <c r="B107" s="386"/>
      <c r="C107" s="386" t="s">
        <v>8</v>
      </c>
      <c r="D107" s="386"/>
      <c r="E107" s="386"/>
      <c r="F107" s="386"/>
      <c r="G107" s="8"/>
      <c r="H107" s="380" t="s">
        <v>9</v>
      </c>
      <c r="I107" s="381"/>
      <c r="J107" s="381"/>
      <c r="K107" s="38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6" x14ac:dyDescent="0.2">
      <c r="A108" s="386"/>
      <c r="B108" s="386"/>
      <c r="C108" s="386"/>
      <c r="D108" s="386"/>
      <c r="E108" s="386"/>
      <c r="F108" s="386"/>
      <c r="G108" s="111"/>
      <c r="H108" s="111"/>
      <c r="I108" s="386"/>
      <c r="J108" s="386"/>
      <c r="K108" s="386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6" x14ac:dyDescent="0.2">
      <c r="A109" s="386"/>
      <c r="B109" s="386"/>
      <c r="C109" s="386"/>
      <c r="D109" s="386"/>
      <c r="E109" s="386"/>
      <c r="F109" s="386"/>
      <c r="G109" s="111"/>
      <c r="H109" s="111"/>
      <c r="I109" s="386"/>
      <c r="J109" s="386"/>
      <c r="K109" s="386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6" x14ac:dyDescent="0.2">
      <c r="A110" s="386"/>
      <c r="B110" s="386"/>
      <c r="C110" s="386"/>
      <c r="D110" s="386"/>
      <c r="E110" s="386"/>
      <c r="F110" s="386"/>
      <c r="G110" s="111"/>
      <c r="H110" s="111"/>
      <c r="I110" s="386"/>
      <c r="J110" s="386"/>
      <c r="K110" s="38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6" x14ac:dyDescent="0.2">
      <c r="A111" s="386"/>
      <c r="B111" s="386"/>
      <c r="C111" s="386"/>
      <c r="D111" s="386"/>
      <c r="E111" s="386"/>
      <c r="F111" s="386"/>
      <c r="G111" s="111"/>
      <c r="H111" s="111"/>
      <c r="I111" s="386"/>
      <c r="J111" s="386"/>
      <c r="K111" s="386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6" x14ac:dyDescent="0.2">
      <c r="A112" s="386"/>
      <c r="B112" s="386"/>
      <c r="C112" s="386"/>
      <c r="D112" s="386"/>
      <c r="E112" s="386"/>
      <c r="F112" s="386"/>
      <c r="G112" s="111"/>
      <c r="H112" s="111"/>
      <c r="I112" s="386"/>
      <c r="J112" s="386"/>
      <c r="K112" s="386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6" x14ac:dyDescent="0.2">
      <c r="A113" s="386"/>
      <c r="B113" s="386"/>
      <c r="C113" s="386"/>
      <c r="D113" s="386"/>
      <c r="E113" s="386"/>
      <c r="F113" s="386"/>
      <c r="G113" s="111"/>
      <c r="H113" s="111"/>
      <c r="I113" s="386"/>
      <c r="J113" s="386"/>
      <c r="K113" s="386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6" x14ac:dyDescent="0.2">
      <c r="A114" s="386"/>
      <c r="B114" s="386"/>
      <c r="C114" s="386"/>
      <c r="D114" s="386"/>
      <c r="E114" s="386"/>
      <c r="F114" s="386"/>
      <c r="G114" s="111"/>
      <c r="H114" s="111"/>
      <c r="I114" s="386"/>
      <c r="J114" s="386"/>
      <c r="K114" s="386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6" x14ac:dyDescent="0.2">
      <c r="A115" s="386"/>
      <c r="B115" s="386"/>
      <c r="C115" s="386"/>
      <c r="D115" s="386"/>
      <c r="E115" s="386"/>
      <c r="F115" s="386"/>
      <c r="G115" s="111"/>
      <c r="H115" s="111"/>
      <c r="I115" s="386"/>
      <c r="J115" s="386"/>
      <c r="K115" s="38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7" thickBot="1" x14ac:dyDescent="0.2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6" x14ac:dyDescent="0.2">
      <c r="A117" s="574" t="s">
        <v>143</v>
      </c>
      <c r="B117" s="575"/>
      <c r="C117" s="575"/>
      <c r="D117" s="575"/>
      <c r="E117" s="575"/>
      <c r="F117" s="575"/>
      <c r="G117" s="575"/>
      <c r="H117" s="575"/>
      <c r="I117" s="575"/>
      <c r="J117" s="575"/>
      <c r="K117" s="576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7" thickBot="1" x14ac:dyDescent="0.25">
      <c r="A118" s="193" t="s">
        <v>0</v>
      </c>
      <c r="B118" s="194" t="s">
        <v>1</v>
      </c>
      <c r="C118" s="573" t="s">
        <v>2</v>
      </c>
      <c r="D118" s="573"/>
      <c r="E118" s="573"/>
      <c r="F118" s="573"/>
      <c r="G118" s="573"/>
      <c r="H118" s="573"/>
      <c r="I118" s="591" t="s">
        <v>3</v>
      </c>
      <c r="J118" s="591"/>
      <c r="K118" s="59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" customHeight="1" x14ac:dyDescent="0.2">
      <c r="A119" s="564" t="s">
        <v>50</v>
      </c>
      <c r="B119" s="545" t="s">
        <v>64</v>
      </c>
      <c r="C119" s="483"/>
      <c r="D119" s="484"/>
      <c r="E119" s="484"/>
      <c r="F119" s="484"/>
      <c r="G119" s="484"/>
      <c r="H119" s="563"/>
      <c r="I119" s="579"/>
      <c r="J119" s="484"/>
      <c r="K119" s="56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70.5" customHeight="1" x14ac:dyDescent="0.2">
      <c r="A120" s="336"/>
      <c r="B120" s="452"/>
      <c r="C120" s="434"/>
      <c r="D120" s="435"/>
      <c r="E120" s="435"/>
      <c r="F120" s="435"/>
      <c r="G120" s="435"/>
      <c r="H120" s="436"/>
      <c r="I120" s="434"/>
      <c r="J120" s="435"/>
      <c r="K120" s="436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20.25" customHeight="1" x14ac:dyDescent="0.2">
      <c r="A121" s="462" t="s">
        <v>42</v>
      </c>
      <c r="B121" s="9" t="s">
        <v>6</v>
      </c>
      <c r="C121" s="342" t="s">
        <v>145</v>
      </c>
      <c r="D121" s="343"/>
      <c r="E121" s="343"/>
      <c r="F121" s="343"/>
      <c r="G121" s="343"/>
      <c r="H121" s="344"/>
      <c r="I121" s="330"/>
      <c r="J121" s="331"/>
      <c r="K121" s="33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" customHeight="1" x14ac:dyDescent="0.2">
      <c r="A122" s="466"/>
      <c r="B122" s="568" t="s">
        <v>144</v>
      </c>
      <c r="C122" s="345"/>
      <c r="D122" s="346"/>
      <c r="E122" s="346"/>
      <c r="F122" s="346"/>
      <c r="G122" s="346"/>
      <c r="H122" s="347"/>
      <c r="I122" s="333"/>
      <c r="J122" s="334"/>
      <c r="K122" s="335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" customHeight="1" x14ac:dyDescent="0.2">
      <c r="A123" s="466"/>
      <c r="B123" s="569"/>
      <c r="C123" s="345"/>
      <c r="D123" s="346"/>
      <c r="E123" s="346"/>
      <c r="F123" s="346"/>
      <c r="G123" s="346"/>
      <c r="H123" s="347"/>
      <c r="I123" s="336"/>
      <c r="J123" s="337"/>
      <c r="K123" s="338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.75" customHeight="1" x14ac:dyDescent="0.2">
      <c r="A124" s="251" t="s">
        <v>89</v>
      </c>
      <c r="B124" s="87" t="s">
        <v>4</v>
      </c>
      <c r="C124" s="423" t="s">
        <v>154</v>
      </c>
      <c r="D124" s="424"/>
      <c r="E124" s="424"/>
      <c r="F124" s="424"/>
      <c r="G124" s="104"/>
      <c r="H124" s="105"/>
      <c r="I124" s="319" t="s">
        <v>153</v>
      </c>
      <c r="J124" s="319"/>
      <c r="K124" s="31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47.25" customHeight="1" x14ac:dyDescent="0.2">
      <c r="A125" s="123"/>
      <c r="B125" s="88" t="s">
        <v>152</v>
      </c>
      <c r="C125" s="424"/>
      <c r="D125" s="424"/>
      <c r="E125" s="424"/>
      <c r="F125" s="424"/>
      <c r="G125" s="106"/>
      <c r="H125" s="107"/>
      <c r="I125" s="319"/>
      <c r="J125" s="319"/>
      <c r="K125" s="319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6" x14ac:dyDescent="0.2">
      <c r="A126" s="260" t="s">
        <v>60</v>
      </c>
      <c r="B126" s="253" t="s">
        <v>51</v>
      </c>
      <c r="C126" s="619"/>
      <c r="D126" s="619"/>
      <c r="E126" s="619"/>
      <c r="F126" s="619"/>
      <c r="G126" s="620"/>
      <c r="H126" s="621"/>
      <c r="I126" s="570"/>
      <c r="J126" s="571"/>
      <c r="K126" s="57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6" x14ac:dyDescent="0.2">
      <c r="A127" s="261" t="s">
        <v>54</v>
      </c>
      <c r="B127" s="253" t="s">
        <v>52</v>
      </c>
      <c r="C127" s="254"/>
      <c r="D127" s="255"/>
      <c r="E127" s="255"/>
      <c r="F127" s="255"/>
      <c r="G127" s="256"/>
      <c r="H127" s="256"/>
      <c r="I127" s="257"/>
      <c r="J127" s="258"/>
      <c r="K127" s="259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36" customHeight="1" x14ac:dyDescent="0.2">
      <c r="A128" s="419" t="s">
        <v>123</v>
      </c>
      <c r="B128" s="77" t="s">
        <v>122</v>
      </c>
      <c r="C128" s="499"/>
      <c r="D128" s="432"/>
      <c r="E128" s="432"/>
      <c r="F128" s="432"/>
      <c r="G128" s="432"/>
      <c r="H128" s="433"/>
      <c r="I128" s="431"/>
      <c r="J128" s="432"/>
      <c r="K128" s="43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8" hidden="1" customHeight="1" x14ac:dyDescent="0.2">
      <c r="A129" s="420"/>
      <c r="B129" s="114"/>
      <c r="C129" s="434"/>
      <c r="D129" s="435"/>
      <c r="E129" s="435"/>
      <c r="F129" s="435"/>
      <c r="G129" s="435"/>
      <c r="H129" s="436"/>
      <c r="I129" s="434"/>
      <c r="J129" s="435"/>
      <c r="K129" s="436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31.5" customHeight="1" x14ac:dyDescent="0.2">
      <c r="A130" s="160" t="s">
        <v>66</v>
      </c>
      <c r="B130" s="144" t="s">
        <v>46</v>
      </c>
      <c r="C130" s="501"/>
      <c r="D130" s="343"/>
      <c r="E130" s="343"/>
      <c r="F130" s="343"/>
      <c r="G130" s="343"/>
      <c r="H130" s="344"/>
      <c r="I130" s="387"/>
      <c r="J130" s="388"/>
      <c r="K130" s="389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20.25" customHeight="1" x14ac:dyDescent="0.2">
      <c r="A131" s="252" t="s">
        <v>58</v>
      </c>
      <c r="B131" s="195" t="s">
        <v>41</v>
      </c>
      <c r="C131" s="558"/>
      <c r="D131" s="559"/>
      <c r="E131" s="559"/>
      <c r="F131" s="559"/>
      <c r="G131" s="196"/>
      <c r="H131" s="197"/>
      <c r="I131" s="198"/>
      <c r="J131" s="199"/>
      <c r="K131" s="200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20.25" customHeight="1" x14ac:dyDescent="0.2">
      <c r="A132" s="410" t="s">
        <v>45</v>
      </c>
      <c r="B132" s="102" t="s">
        <v>11</v>
      </c>
      <c r="C132" s="342" t="s">
        <v>151</v>
      </c>
      <c r="D132" s="343"/>
      <c r="E132" s="343"/>
      <c r="F132" s="343"/>
      <c r="G132" s="343"/>
      <c r="H132" s="344"/>
      <c r="I132" s="364"/>
      <c r="J132" s="365"/>
      <c r="K132" s="366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" customHeight="1" x14ac:dyDescent="0.2">
      <c r="A133" s="555"/>
      <c r="B133" s="556" t="s">
        <v>150</v>
      </c>
      <c r="C133" s="345"/>
      <c r="D133" s="346"/>
      <c r="E133" s="346"/>
      <c r="F133" s="346"/>
      <c r="G133" s="346"/>
      <c r="H133" s="347"/>
      <c r="I133" s="367"/>
      <c r="J133" s="368"/>
      <c r="K133" s="369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31.5" customHeight="1" x14ac:dyDescent="0.2">
      <c r="A134" s="420"/>
      <c r="B134" s="557"/>
      <c r="C134" s="348"/>
      <c r="D134" s="349"/>
      <c r="E134" s="349"/>
      <c r="F134" s="349"/>
      <c r="G134" s="349"/>
      <c r="H134" s="350"/>
      <c r="I134" s="370"/>
      <c r="J134" s="371"/>
      <c r="K134" s="37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.75" customHeight="1" x14ac:dyDescent="0.2">
      <c r="A135" s="448" t="s">
        <v>121</v>
      </c>
      <c r="B135" s="449"/>
      <c r="C135" s="449"/>
      <c r="D135" s="449"/>
      <c r="E135" s="449"/>
      <c r="F135" s="449"/>
      <c r="G135" s="449"/>
      <c r="H135" s="449"/>
      <c r="I135" s="449"/>
      <c r="J135" s="449"/>
      <c r="K135" s="450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.75" customHeight="1" x14ac:dyDescent="0.2">
      <c r="A136" s="448"/>
      <c r="B136" s="449"/>
      <c r="C136" s="449"/>
      <c r="D136" s="449"/>
      <c r="E136" s="449"/>
      <c r="F136" s="449"/>
      <c r="G136" s="449"/>
      <c r="H136" s="449"/>
      <c r="I136" s="449"/>
      <c r="J136" s="449"/>
      <c r="K136" s="450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4.5" customHeight="1" x14ac:dyDescent="0.2">
      <c r="A137" s="448"/>
      <c r="B137" s="449"/>
      <c r="C137" s="449"/>
      <c r="D137" s="449"/>
      <c r="E137" s="449"/>
      <c r="F137" s="449"/>
      <c r="G137" s="449"/>
      <c r="H137" s="449"/>
      <c r="I137" s="449"/>
      <c r="J137" s="449"/>
      <c r="K137" s="450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34.5" customHeight="1" x14ac:dyDescent="0.2">
      <c r="A138" s="528"/>
      <c r="B138" s="529"/>
      <c r="C138" s="529"/>
      <c r="D138" s="529"/>
      <c r="E138" s="529"/>
      <c r="F138" s="529"/>
      <c r="G138" s="529"/>
      <c r="H138" s="529"/>
      <c r="I138" s="529"/>
      <c r="J138" s="529"/>
      <c r="K138" s="530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6" x14ac:dyDescent="0.2">
      <c r="A139" s="6" t="s">
        <v>7</v>
      </c>
      <c r="B139" s="4"/>
      <c r="C139" s="4"/>
      <c r="D139" s="4"/>
      <c r="E139" s="4"/>
      <c r="F139" s="4"/>
      <c r="G139" s="4"/>
      <c r="H139" s="4"/>
      <c r="I139" s="4"/>
      <c r="J139" s="4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6" x14ac:dyDescent="0.2">
      <c r="A140" s="7"/>
      <c r="B140" s="5"/>
      <c r="C140" s="5"/>
      <c r="D140" s="5"/>
      <c r="E140" s="5"/>
      <c r="F140" s="5"/>
      <c r="G140" s="5"/>
      <c r="H140" s="5"/>
      <c r="I140" s="5"/>
      <c r="J140" s="5"/>
      <c r="K140" s="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6" x14ac:dyDescent="0.2">
      <c r="A141" s="386" t="s">
        <v>4</v>
      </c>
      <c r="B141" s="386"/>
      <c r="C141" s="386" t="s">
        <v>8</v>
      </c>
      <c r="D141" s="386"/>
      <c r="E141" s="386"/>
      <c r="F141" s="386"/>
      <c r="G141" s="8"/>
      <c r="H141" s="380" t="s">
        <v>9</v>
      </c>
      <c r="I141" s="381"/>
      <c r="J141" s="381"/>
      <c r="K141" s="38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6" x14ac:dyDescent="0.2">
      <c r="A142" s="387"/>
      <c r="B142" s="389"/>
      <c r="C142" s="387"/>
      <c r="D142" s="388"/>
      <c r="E142" s="388"/>
      <c r="F142" s="389"/>
      <c r="G142" s="149"/>
      <c r="H142" s="149"/>
      <c r="I142" s="387"/>
      <c r="J142" s="388"/>
      <c r="K142" s="389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6" x14ac:dyDescent="0.2">
      <c r="A143" s="390"/>
      <c r="B143" s="392"/>
      <c r="C143" s="390"/>
      <c r="D143" s="391"/>
      <c r="E143" s="391"/>
      <c r="F143" s="392"/>
      <c r="G143" s="149"/>
      <c r="H143" s="149"/>
      <c r="I143" s="390"/>
      <c r="J143" s="391"/>
      <c r="K143" s="39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6" x14ac:dyDescent="0.2">
      <c r="A144" s="390"/>
      <c r="B144" s="392"/>
      <c r="C144" s="390"/>
      <c r="D144" s="391"/>
      <c r="E144" s="391"/>
      <c r="F144" s="392"/>
      <c r="G144" s="149"/>
      <c r="H144" s="149"/>
      <c r="I144" s="390"/>
      <c r="J144" s="391"/>
      <c r="K144" s="39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6" x14ac:dyDescent="0.2">
      <c r="A145" s="390"/>
      <c r="B145" s="392"/>
      <c r="C145" s="390"/>
      <c r="D145" s="391"/>
      <c r="E145" s="391"/>
      <c r="F145" s="392"/>
      <c r="G145" s="149"/>
      <c r="H145" s="149"/>
      <c r="I145" s="390"/>
      <c r="J145" s="391"/>
      <c r="K145" s="39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6" x14ac:dyDescent="0.2">
      <c r="A146" s="390"/>
      <c r="B146" s="392"/>
      <c r="C146" s="390"/>
      <c r="D146" s="391"/>
      <c r="E146" s="391"/>
      <c r="F146" s="392"/>
      <c r="G146" s="149"/>
      <c r="H146" s="149"/>
      <c r="I146" s="390"/>
      <c r="J146" s="391"/>
      <c r="K146" s="39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6" x14ac:dyDescent="0.2">
      <c r="A147" s="390"/>
      <c r="B147" s="392"/>
      <c r="C147" s="390"/>
      <c r="D147" s="391"/>
      <c r="E147" s="391"/>
      <c r="F147" s="392"/>
      <c r="G147" s="149"/>
      <c r="H147" s="149"/>
      <c r="I147" s="390"/>
      <c r="J147" s="391"/>
      <c r="K147" s="39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6" x14ac:dyDescent="0.2">
      <c r="A148" s="390"/>
      <c r="B148" s="392"/>
      <c r="C148" s="390"/>
      <c r="D148" s="391"/>
      <c r="E148" s="391"/>
      <c r="F148" s="392"/>
      <c r="G148" s="149"/>
      <c r="H148" s="149"/>
      <c r="I148" s="390"/>
      <c r="J148" s="391"/>
      <c r="K148" s="39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6" x14ac:dyDescent="0.2">
      <c r="A149" s="390"/>
      <c r="B149" s="392"/>
      <c r="C149" s="390"/>
      <c r="D149" s="391"/>
      <c r="E149" s="391"/>
      <c r="F149" s="392"/>
      <c r="G149" s="149"/>
      <c r="H149" s="149"/>
      <c r="I149" s="390"/>
      <c r="J149" s="391"/>
      <c r="K149" s="39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6" x14ac:dyDescent="0.2">
      <c r="A150" s="393"/>
      <c r="B150" s="395"/>
      <c r="C150" s="393"/>
      <c r="D150" s="394"/>
      <c r="E150" s="394"/>
      <c r="F150" s="395"/>
      <c r="G150" s="149"/>
      <c r="H150" s="149"/>
      <c r="I150" s="393"/>
      <c r="J150" s="394"/>
      <c r="K150" s="395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7" thickBot="1" x14ac:dyDescent="0.25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7" thickBot="1" x14ac:dyDescent="0.25">
      <c r="A152" s="416" t="s">
        <v>148</v>
      </c>
      <c r="B152" s="417"/>
      <c r="C152" s="417"/>
      <c r="D152" s="417"/>
      <c r="E152" s="417"/>
      <c r="F152" s="417"/>
      <c r="G152" s="417"/>
      <c r="H152" s="417"/>
      <c r="I152" s="417"/>
      <c r="J152" s="417"/>
      <c r="K152" s="418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7" thickBot="1" x14ac:dyDescent="0.25">
      <c r="A153" s="201" t="s">
        <v>0</v>
      </c>
      <c r="B153" s="202" t="s">
        <v>1</v>
      </c>
      <c r="C153" s="383" t="s">
        <v>2</v>
      </c>
      <c r="D153" s="384"/>
      <c r="E153" s="384"/>
      <c r="F153" s="384"/>
      <c r="G153" s="384"/>
      <c r="H153" s="385"/>
      <c r="I153" s="203" t="s">
        <v>79</v>
      </c>
      <c r="J153" s="204"/>
      <c r="K153" s="205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" customHeight="1" x14ac:dyDescent="0.2">
      <c r="A154" s="425" t="s">
        <v>50</v>
      </c>
      <c r="B154" s="427" t="s">
        <v>64</v>
      </c>
      <c r="C154" s="428"/>
      <c r="D154" s="429"/>
      <c r="E154" s="429"/>
      <c r="F154" s="429"/>
      <c r="G154" s="429"/>
      <c r="H154" s="430"/>
      <c r="I154" s="505"/>
      <c r="J154" s="506"/>
      <c r="K154" s="507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" customHeight="1" x14ac:dyDescent="0.2">
      <c r="A155" s="426"/>
      <c r="B155" s="422"/>
      <c r="C155" s="345"/>
      <c r="D155" s="346"/>
      <c r="E155" s="346"/>
      <c r="F155" s="346"/>
      <c r="G155" s="349"/>
      <c r="H155" s="350"/>
      <c r="I155" s="508"/>
      <c r="J155" s="509"/>
      <c r="K155" s="510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75" customHeight="1" x14ac:dyDescent="0.2">
      <c r="A156" s="160" t="s">
        <v>67</v>
      </c>
      <c r="B156" s="87" t="s">
        <v>4</v>
      </c>
      <c r="C156" s="423" t="s">
        <v>101</v>
      </c>
      <c r="D156" s="424"/>
      <c r="E156" s="424"/>
      <c r="F156" s="424"/>
      <c r="G156" s="104"/>
      <c r="H156" s="105"/>
      <c r="I156" s="511"/>
      <c r="J156" s="512"/>
      <c r="K156" s="51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34.5" customHeight="1" x14ac:dyDescent="0.2">
      <c r="A157" s="122"/>
      <c r="B157" s="88" t="s">
        <v>155</v>
      </c>
      <c r="C157" s="424"/>
      <c r="D157" s="424"/>
      <c r="E157" s="424"/>
      <c r="F157" s="424"/>
      <c r="G157" s="106"/>
      <c r="H157" s="107"/>
      <c r="I157" s="514"/>
      <c r="J157" s="515"/>
      <c r="K157" s="516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6" x14ac:dyDescent="0.2">
      <c r="A158" s="419" t="s">
        <v>171</v>
      </c>
      <c r="B158" s="78" t="s">
        <v>4</v>
      </c>
      <c r="C158" s="342" t="s">
        <v>170</v>
      </c>
      <c r="D158" s="343"/>
      <c r="E158" s="343"/>
      <c r="F158" s="343"/>
      <c r="G158" s="343"/>
      <c r="H158" s="344"/>
      <c r="I158" s="351" t="s">
        <v>156</v>
      </c>
      <c r="J158" s="352"/>
      <c r="K158" s="35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4.5" customHeight="1" x14ac:dyDescent="0.2">
      <c r="A159" s="555"/>
      <c r="B159" s="421" t="s">
        <v>169</v>
      </c>
      <c r="C159" s="345"/>
      <c r="D159" s="346"/>
      <c r="E159" s="346"/>
      <c r="F159" s="346"/>
      <c r="G159" s="346"/>
      <c r="H159" s="347"/>
      <c r="I159" s="354"/>
      <c r="J159" s="355"/>
      <c r="K159" s="356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4.5" customHeight="1" x14ac:dyDescent="0.2">
      <c r="A160" s="555"/>
      <c r="B160" s="421"/>
      <c r="C160" s="345"/>
      <c r="D160" s="346"/>
      <c r="E160" s="346"/>
      <c r="F160" s="346"/>
      <c r="G160" s="346"/>
      <c r="H160" s="347"/>
      <c r="I160" s="354"/>
      <c r="J160" s="355"/>
      <c r="K160" s="356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7.5" customHeight="1" x14ac:dyDescent="0.2">
      <c r="A161" s="420"/>
      <c r="B161" s="422"/>
      <c r="C161" s="348"/>
      <c r="D161" s="349"/>
      <c r="E161" s="349"/>
      <c r="F161" s="349"/>
      <c r="G161" s="349"/>
      <c r="H161" s="350"/>
      <c r="I161" s="357"/>
      <c r="J161" s="358"/>
      <c r="K161" s="359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9" customHeight="1" x14ac:dyDescent="0.2">
      <c r="A162" s="266" t="s">
        <v>60</v>
      </c>
      <c r="B162" s="267" t="s">
        <v>44</v>
      </c>
      <c r="C162" s="403"/>
      <c r="D162" s="403"/>
      <c r="E162" s="403"/>
      <c r="F162" s="403"/>
      <c r="G162" s="403"/>
      <c r="H162" s="403"/>
      <c r="I162" s="404"/>
      <c r="J162" s="405"/>
      <c r="K162" s="406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9" customHeight="1" x14ac:dyDescent="0.2">
      <c r="A163" s="266" t="s">
        <v>54</v>
      </c>
      <c r="B163" s="267" t="s">
        <v>51</v>
      </c>
      <c r="C163" s="615"/>
      <c r="D163" s="616"/>
      <c r="E163" s="616"/>
      <c r="F163" s="617"/>
      <c r="G163" s="268"/>
      <c r="H163" s="268"/>
      <c r="I163" s="262"/>
      <c r="J163" s="263"/>
      <c r="K163" s="26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23.25" customHeight="1" x14ac:dyDescent="0.2">
      <c r="A164" s="269" t="s">
        <v>53</v>
      </c>
      <c r="B164" s="140" t="s">
        <v>65</v>
      </c>
      <c r="C164" s="138"/>
      <c r="D164" s="139"/>
      <c r="E164" s="139"/>
      <c r="F164" s="139"/>
      <c r="G164" s="139"/>
      <c r="H164" s="265"/>
      <c r="I164" s="407"/>
      <c r="J164" s="408"/>
      <c r="K164" s="409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6" x14ac:dyDescent="0.2">
      <c r="A165" s="462" t="s">
        <v>99</v>
      </c>
      <c r="B165" s="77" t="s">
        <v>5</v>
      </c>
      <c r="C165" s="342" t="s">
        <v>157</v>
      </c>
      <c r="D165" s="343"/>
      <c r="E165" s="343"/>
      <c r="F165" s="343"/>
      <c r="G165" s="343"/>
      <c r="H165" s="344"/>
      <c r="I165" s="342"/>
      <c r="J165" s="363"/>
      <c r="K165" s="37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4.5" customHeight="1" x14ac:dyDescent="0.2">
      <c r="A166" s="466"/>
      <c r="B166" s="561" t="s">
        <v>158</v>
      </c>
      <c r="C166" s="345"/>
      <c r="D166" s="346"/>
      <c r="E166" s="346"/>
      <c r="F166" s="346"/>
      <c r="G166" s="346"/>
      <c r="H166" s="347"/>
      <c r="I166" s="374"/>
      <c r="J166" s="375"/>
      <c r="K166" s="376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8" customHeight="1" x14ac:dyDescent="0.2">
      <c r="A167" s="466"/>
      <c r="B167" s="561"/>
      <c r="C167" s="345"/>
      <c r="D167" s="346"/>
      <c r="E167" s="346"/>
      <c r="F167" s="346"/>
      <c r="G167" s="346"/>
      <c r="H167" s="347"/>
      <c r="I167" s="374"/>
      <c r="J167" s="375"/>
      <c r="K167" s="376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3.75" customHeight="1" x14ac:dyDescent="0.2">
      <c r="A168" s="426"/>
      <c r="B168" s="562"/>
      <c r="C168" s="348"/>
      <c r="D168" s="349"/>
      <c r="E168" s="349"/>
      <c r="F168" s="349"/>
      <c r="G168" s="349"/>
      <c r="H168" s="350"/>
      <c r="I168" s="377"/>
      <c r="J168" s="378"/>
      <c r="K168" s="379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24.75" customHeight="1" x14ac:dyDescent="0.2">
      <c r="A169" s="292" t="s">
        <v>98</v>
      </c>
      <c r="B169" s="145"/>
      <c r="C169" s="501"/>
      <c r="D169" s="343"/>
      <c r="E169" s="343"/>
      <c r="F169" s="343"/>
      <c r="G169" s="343"/>
      <c r="H169" s="344"/>
      <c r="I169" s="108"/>
      <c r="J169" s="109"/>
      <c r="K169" s="110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7.5" customHeight="1" x14ac:dyDescent="0.2">
      <c r="A170" s="270" t="s">
        <v>43</v>
      </c>
      <c r="B170" s="206" t="s">
        <v>44</v>
      </c>
      <c r="C170" s="142"/>
      <c r="D170" s="142"/>
      <c r="E170" s="142"/>
      <c r="F170" s="142"/>
      <c r="G170" s="142"/>
      <c r="H170" s="143"/>
      <c r="I170" s="207"/>
      <c r="J170" s="208"/>
      <c r="K170" s="209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7.5" customHeight="1" x14ac:dyDescent="0.2">
      <c r="A171" s="270" t="s">
        <v>68</v>
      </c>
      <c r="B171" s="206" t="s">
        <v>51</v>
      </c>
      <c r="C171" s="142"/>
      <c r="D171" s="142"/>
      <c r="E171" s="142"/>
      <c r="F171" s="142"/>
      <c r="G171" s="142"/>
      <c r="H171" s="143"/>
      <c r="I171" s="207"/>
      <c r="J171" s="208"/>
      <c r="K171" s="209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.75" customHeight="1" x14ac:dyDescent="0.2">
      <c r="A172" s="440" t="s">
        <v>174</v>
      </c>
      <c r="B172" s="102" t="s">
        <v>90</v>
      </c>
      <c r="C172" s="363" t="s">
        <v>173</v>
      </c>
      <c r="D172" s="343"/>
      <c r="E172" s="343"/>
      <c r="F172" s="343"/>
      <c r="G172" s="343"/>
      <c r="H172" s="344"/>
      <c r="I172" s="342"/>
      <c r="J172" s="363"/>
      <c r="K172" s="37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5" customHeight="1" x14ac:dyDescent="0.2">
      <c r="A173" s="441"/>
      <c r="B173" s="399" t="s">
        <v>172</v>
      </c>
      <c r="C173" s="345"/>
      <c r="D173" s="346"/>
      <c r="E173" s="346"/>
      <c r="F173" s="346"/>
      <c r="G173" s="346"/>
      <c r="H173" s="347"/>
      <c r="I173" s="374"/>
      <c r="J173" s="375"/>
      <c r="K173" s="376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5" customHeight="1" x14ac:dyDescent="0.2">
      <c r="A174" s="441"/>
      <c r="B174" s="399"/>
      <c r="C174" s="345"/>
      <c r="D174" s="346"/>
      <c r="E174" s="346"/>
      <c r="F174" s="346"/>
      <c r="G174" s="346"/>
      <c r="H174" s="347"/>
      <c r="I174" s="374"/>
      <c r="J174" s="375"/>
      <c r="K174" s="376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" customHeight="1" x14ac:dyDescent="0.2">
      <c r="A175" s="441"/>
      <c r="B175" s="399"/>
      <c r="C175" s="345"/>
      <c r="D175" s="346"/>
      <c r="E175" s="346"/>
      <c r="F175" s="346"/>
      <c r="G175" s="346"/>
      <c r="H175" s="347"/>
      <c r="I175" s="374"/>
      <c r="J175" s="375"/>
      <c r="K175" s="376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5" customHeight="1" x14ac:dyDescent="0.2">
      <c r="A176" s="441"/>
      <c r="B176" s="399"/>
      <c r="C176" s="345"/>
      <c r="D176" s="346"/>
      <c r="E176" s="346"/>
      <c r="F176" s="346"/>
      <c r="G176" s="346"/>
      <c r="H176" s="347"/>
      <c r="I176" s="374"/>
      <c r="J176" s="346"/>
      <c r="K176" s="34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24" customHeight="1" x14ac:dyDescent="0.2">
      <c r="A177" s="442"/>
      <c r="B177" s="400"/>
      <c r="C177" s="348"/>
      <c r="D177" s="349"/>
      <c r="E177" s="349"/>
      <c r="F177" s="349"/>
      <c r="G177" s="349"/>
      <c r="H177" s="350"/>
      <c r="I177" s="348"/>
      <c r="J177" s="349"/>
      <c r="K177" s="35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5.75" customHeight="1" x14ac:dyDescent="0.2">
      <c r="A178" s="445" t="s">
        <v>12</v>
      </c>
      <c r="B178" s="446"/>
      <c r="C178" s="446"/>
      <c r="D178" s="446"/>
      <c r="E178" s="446"/>
      <c r="F178" s="446"/>
      <c r="G178" s="446"/>
      <c r="H178" s="446"/>
      <c r="I178" s="446"/>
      <c r="J178" s="446"/>
      <c r="K178" s="447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.75" customHeight="1" x14ac:dyDescent="0.2">
      <c r="A179" s="448"/>
      <c r="B179" s="449"/>
      <c r="C179" s="449"/>
      <c r="D179" s="449"/>
      <c r="E179" s="449"/>
      <c r="F179" s="449"/>
      <c r="G179" s="449"/>
      <c r="H179" s="449"/>
      <c r="I179" s="449"/>
      <c r="J179" s="449"/>
      <c r="K179" s="45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4.5" customHeight="1" x14ac:dyDescent="0.2">
      <c r="A180" s="448"/>
      <c r="B180" s="449"/>
      <c r="C180" s="449"/>
      <c r="D180" s="449"/>
      <c r="E180" s="449"/>
      <c r="F180" s="449"/>
      <c r="G180" s="449"/>
      <c r="H180" s="449"/>
      <c r="I180" s="449"/>
      <c r="J180" s="449"/>
      <c r="K180" s="45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33.75" customHeight="1" x14ac:dyDescent="0.2">
      <c r="A181" s="528"/>
      <c r="B181" s="529"/>
      <c r="C181" s="529"/>
      <c r="D181" s="529"/>
      <c r="E181" s="529"/>
      <c r="F181" s="529"/>
      <c r="G181" s="529"/>
      <c r="H181" s="529"/>
      <c r="I181" s="529"/>
      <c r="J181" s="529"/>
      <c r="K181" s="53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6" x14ac:dyDescent="0.2">
      <c r="A182" s="6" t="s">
        <v>7</v>
      </c>
      <c r="B182" s="4"/>
      <c r="C182" s="4"/>
      <c r="D182" s="4"/>
      <c r="E182" s="4"/>
      <c r="F182" s="4"/>
      <c r="G182" s="4"/>
      <c r="H182" s="4"/>
      <c r="I182" s="4"/>
      <c r="J182" s="4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6" x14ac:dyDescent="0.2">
      <c r="A183" s="7"/>
      <c r="B183" s="5"/>
      <c r="C183" s="5"/>
      <c r="D183" s="5"/>
      <c r="E183" s="5"/>
      <c r="F183" s="5"/>
      <c r="G183" s="5"/>
      <c r="H183" s="5"/>
      <c r="I183" s="5"/>
      <c r="J183" s="5"/>
      <c r="K183" s="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6" x14ac:dyDescent="0.2">
      <c r="A184" s="386" t="s">
        <v>4</v>
      </c>
      <c r="B184" s="386"/>
      <c r="C184" s="386" t="s">
        <v>8</v>
      </c>
      <c r="D184" s="386"/>
      <c r="E184" s="386"/>
      <c r="F184" s="386"/>
      <c r="G184" s="8"/>
      <c r="H184" s="380" t="s">
        <v>9</v>
      </c>
      <c r="I184" s="381"/>
      <c r="J184" s="381"/>
      <c r="K184" s="38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6" x14ac:dyDescent="0.2">
      <c r="A185" s="387"/>
      <c r="B185" s="389"/>
      <c r="C185" s="387"/>
      <c r="D185" s="388"/>
      <c r="E185" s="388"/>
      <c r="F185" s="389"/>
      <c r="G185" s="111"/>
      <c r="H185" s="111"/>
      <c r="I185" s="387"/>
      <c r="J185" s="388"/>
      <c r="K185" s="389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6" x14ac:dyDescent="0.2">
      <c r="A186" s="390"/>
      <c r="B186" s="392"/>
      <c r="C186" s="390"/>
      <c r="D186" s="391"/>
      <c r="E186" s="391"/>
      <c r="F186" s="392"/>
      <c r="G186" s="111"/>
      <c r="H186" s="111"/>
      <c r="I186" s="390"/>
      <c r="J186" s="391"/>
      <c r="K186" s="39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6" x14ac:dyDescent="0.2">
      <c r="A187" s="390"/>
      <c r="B187" s="392"/>
      <c r="C187" s="390"/>
      <c r="D187" s="391"/>
      <c r="E187" s="391"/>
      <c r="F187" s="392"/>
      <c r="G187" s="111"/>
      <c r="H187" s="111"/>
      <c r="I187" s="390"/>
      <c r="J187" s="391"/>
      <c r="K187" s="39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6" x14ac:dyDescent="0.2">
      <c r="A188" s="390"/>
      <c r="B188" s="392"/>
      <c r="C188" s="390"/>
      <c r="D188" s="391"/>
      <c r="E188" s="391"/>
      <c r="F188" s="392"/>
      <c r="G188" s="111"/>
      <c r="H188" s="111"/>
      <c r="I188" s="390"/>
      <c r="J188" s="391"/>
      <c r="K188" s="39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6" x14ac:dyDescent="0.2">
      <c r="A189" s="390"/>
      <c r="B189" s="392"/>
      <c r="C189" s="390"/>
      <c r="D189" s="391"/>
      <c r="E189" s="391"/>
      <c r="F189" s="392"/>
      <c r="G189" s="111"/>
      <c r="H189" s="111"/>
      <c r="I189" s="390"/>
      <c r="J189" s="391"/>
      <c r="K189" s="39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6" x14ac:dyDescent="0.2">
      <c r="A190" s="390"/>
      <c r="B190" s="392"/>
      <c r="C190" s="390"/>
      <c r="D190" s="391"/>
      <c r="E190" s="391"/>
      <c r="F190" s="392"/>
      <c r="G190" s="111"/>
      <c r="H190" s="111"/>
      <c r="I190" s="390"/>
      <c r="J190" s="391"/>
      <c r="K190" s="39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6" x14ac:dyDescent="0.2">
      <c r="A191" s="390"/>
      <c r="B191" s="392"/>
      <c r="C191" s="390"/>
      <c r="D191" s="391"/>
      <c r="E191" s="391"/>
      <c r="F191" s="392"/>
      <c r="G191" s="111"/>
      <c r="H191" s="111"/>
      <c r="I191" s="390"/>
      <c r="J191" s="391"/>
      <c r="K191" s="39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6" x14ac:dyDescent="0.2">
      <c r="A192" s="390"/>
      <c r="B192" s="392"/>
      <c r="C192" s="390"/>
      <c r="D192" s="391"/>
      <c r="E192" s="391"/>
      <c r="F192" s="392"/>
      <c r="G192" s="111"/>
      <c r="H192" s="111"/>
      <c r="I192" s="390"/>
      <c r="J192" s="391"/>
      <c r="K192" s="39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6" x14ac:dyDescent="0.2">
      <c r="A193" s="390"/>
      <c r="B193" s="392"/>
      <c r="C193" s="390"/>
      <c r="D193" s="391"/>
      <c r="E193" s="391"/>
      <c r="F193" s="392"/>
      <c r="G193" s="111"/>
      <c r="H193" s="111"/>
      <c r="I193" s="390"/>
      <c r="J193" s="391"/>
      <c r="K193" s="39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6" x14ac:dyDescent="0.2">
      <c r="A194" s="390"/>
      <c r="B194" s="392"/>
      <c r="C194" s="390"/>
      <c r="D194" s="391"/>
      <c r="E194" s="391"/>
      <c r="F194" s="392"/>
      <c r="G194" s="111"/>
      <c r="H194" s="111"/>
      <c r="I194" s="390"/>
      <c r="J194" s="391"/>
      <c r="K194" s="39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6" x14ac:dyDescent="0.2">
      <c r="A195" s="390"/>
      <c r="B195" s="392"/>
      <c r="C195" s="390"/>
      <c r="D195" s="391"/>
      <c r="E195" s="391"/>
      <c r="F195" s="392"/>
      <c r="G195" s="111"/>
      <c r="H195" s="111"/>
      <c r="I195" s="390"/>
      <c r="J195" s="391"/>
      <c r="K195" s="39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6" x14ac:dyDescent="0.2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6" x14ac:dyDescent="0.2">
      <c r="A197" s="113"/>
      <c r="B197" s="391" t="s">
        <v>13</v>
      </c>
      <c r="C197" s="391"/>
      <c r="D197" s="391"/>
      <c r="E197" s="391"/>
      <c r="F197" s="391"/>
      <c r="G197" s="391"/>
      <c r="H197" s="391"/>
      <c r="I197" s="391"/>
      <c r="J197" s="391"/>
      <c r="K197" s="11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6" x14ac:dyDescent="0.2">
      <c r="A198" s="113"/>
      <c r="B198" s="113"/>
      <c r="C198" s="113"/>
      <c r="D198" s="278" t="s">
        <v>102</v>
      </c>
      <c r="E198" s="113"/>
      <c r="F198" s="113"/>
      <c r="G198" s="113"/>
      <c r="H198" s="113"/>
      <c r="I198" s="113"/>
      <c r="J198" s="113"/>
      <c r="K198" s="11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6" x14ac:dyDescent="0.2">
      <c r="A199" s="113"/>
      <c r="B199" s="560" t="s">
        <v>14</v>
      </c>
      <c r="C199" s="560"/>
      <c r="D199" s="560"/>
      <c r="E199" s="560"/>
      <c r="F199" s="560"/>
      <c r="G199" s="560"/>
      <c r="H199" s="560"/>
      <c r="I199" s="560"/>
      <c r="J199" s="560"/>
      <c r="K199" s="11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6" x14ac:dyDescent="0.2">
      <c r="A200" s="113"/>
      <c r="B200" s="560" t="s">
        <v>15</v>
      </c>
      <c r="C200" s="560"/>
      <c r="D200" s="560"/>
      <c r="E200" s="560"/>
      <c r="F200" s="560"/>
      <c r="G200" s="560"/>
      <c r="H200" s="560"/>
      <c r="I200" s="560"/>
      <c r="J200" s="560"/>
      <c r="K200" s="11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x14ac:dyDescent="0.2">
      <c r="B201" s="396" t="s">
        <v>103</v>
      </c>
      <c r="C201" s="397"/>
      <c r="D201" s="397"/>
      <c r="E201" s="397"/>
      <c r="F201" s="397"/>
      <c r="G201" s="397"/>
      <c r="H201" s="397"/>
      <c r="I201" s="397"/>
      <c r="J201" s="398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x14ac:dyDescent="0.2">
      <c r="B202" s="396" t="s">
        <v>87</v>
      </c>
      <c r="C202" s="397"/>
      <c r="D202" s="397"/>
      <c r="E202" s="397"/>
      <c r="F202" s="397"/>
      <c r="G202" s="397"/>
      <c r="H202" s="397"/>
      <c r="I202" s="397"/>
      <c r="J202" s="398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x14ac:dyDescent="0.2">
      <c r="B203" s="396" t="s">
        <v>104</v>
      </c>
      <c r="C203" s="397"/>
      <c r="D203" s="397"/>
      <c r="E203" s="397"/>
      <c r="F203" s="397"/>
      <c r="G203" s="397"/>
      <c r="H203" s="397"/>
      <c r="I203" s="397"/>
      <c r="J203" s="398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x14ac:dyDescent="0.2">
      <c r="B204" s="339" t="s">
        <v>96</v>
      </c>
      <c r="C204" s="340"/>
      <c r="D204" s="340"/>
      <c r="E204" s="340"/>
      <c r="F204" s="340"/>
      <c r="G204" s="340"/>
      <c r="H204" s="340"/>
      <c r="I204" s="340"/>
      <c r="J204" s="34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x14ac:dyDescent="0.2">
      <c r="B205" s="549" t="s">
        <v>105</v>
      </c>
      <c r="C205" s="550"/>
      <c r="D205" s="550"/>
      <c r="E205" s="550"/>
      <c r="F205" s="550"/>
      <c r="G205" s="550"/>
      <c r="H205" s="550"/>
      <c r="I205" s="550"/>
      <c r="J205" s="55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x14ac:dyDescent="0.2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x14ac:dyDescent="0.2">
      <c r="B207" s="517" t="s">
        <v>16</v>
      </c>
      <c r="C207" s="517"/>
      <c r="D207" s="517"/>
      <c r="E207" s="517"/>
      <c r="F207" s="517"/>
      <c r="G207" s="517"/>
      <c r="H207" s="517"/>
      <c r="I207" s="517"/>
      <c r="J207" s="51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x14ac:dyDescent="0.2">
      <c r="B208" s="518" t="s">
        <v>15</v>
      </c>
      <c r="C208" s="518"/>
      <c r="D208" s="518"/>
      <c r="E208" s="518"/>
      <c r="F208" s="518"/>
      <c r="G208" s="518"/>
      <c r="H208" s="518"/>
      <c r="I208" s="518"/>
      <c r="J208" s="518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2:34" x14ac:dyDescent="0.2">
      <c r="B209" s="396" t="s">
        <v>160</v>
      </c>
      <c r="C209" s="397"/>
      <c r="D209" s="397"/>
      <c r="E209" s="397"/>
      <c r="F209" s="397"/>
      <c r="G209" s="397"/>
      <c r="H209" s="397"/>
      <c r="I209" s="397"/>
      <c r="J209" s="398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2:34" x14ac:dyDescent="0.2">
      <c r="B210" s="396" t="s">
        <v>175</v>
      </c>
      <c r="C210" s="397"/>
      <c r="D210" s="397"/>
      <c r="E210" s="397"/>
      <c r="F210" s="397"/>
      <c r="G210" s="397"/>
      <c r="H210" s="397"/>
      <c r="I210" s="397"/>
      <c r="J210" s="398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2:34" x14ac:dyDescent="0.2">
      <c r="B211" s="396" t="s">
        <v>176</v>
      </c>
      <c r="C211" s="397"/>
      <c r="D211" s="397"/>
      <c r="E211" s="397"/>
      <c r="F211" s="397"/>
      <c r="G211" s="397"/>
      <c r="H211" s="397"/>
      <c r="I211" s="397"/>
      <c r="J211" s="398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2:34" x14ac:dyDescent="0.2">
      <c r="B212" s="396" t="s">
        <v>177</v>
      </c>
      <c r="C212" s="397"/>
      <c r="D212" s="397"/>
      <c r="E212" s="397"/>
      <c r="F212" s="397"/>
      <c r="G212" s="397"/>
      <c r="H212" s="397"/>
      <c r="I212" s="397"/>
      <c r="J212" s="398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2:34" x14ac:dyDescent="0.2">
      <c r="B213" s="360" t="s">
        <v>162</v>
      </c>
      <c r="C213" s="361"/>
      <c r="D213" s="361"/>
      <c r="E213" s="361"/>
      <c r="F213" s="361"/>
      <c r="G213" s="361"/>
      <c r="H213" s="361"/>
      <c r="I213" s="361"/>
      <c r="J213" s="36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2:34" x14ac:dyDescent="0.2">
      <c r="B214" s="552" t="s">
        <v>178</v>
      </c>
      <c r="C214" s="553"/>
      <c r="D214" s="553"/>
      <c r="E214" s="553"/>
      <c r="F214" s="553"/>
      <c r="G214" s="553"/>
      <c r="H214" s="553"/>
      <c r="I214" s="553"/>
      <c r="J214" s="55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2:34" x14ac:dyDescent="0.2">
      <c r="B215" s="546" t="s">
        <v>161</v>
      </c>
      <c r="C215" s="547"/>
      <c r="D215" s="547"/>
      <c r="E215" s="547"/>
      <c r="F215" s="547"/>
      <c r="G215" s="547"/>
      <c r="H215" s="547"/>
      <c r="I215" s="547"/>
      <c r="J215" s="548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2:34" x14ac:dyDescent="0.2">
      <c r="B216" s="519"/>
      <c r="C216" s="520"/>
      <c r="D216" s="520"/>
      <c r="E216" s="520"/>
      <c r="F216" s="520"/>
      <c r="G216" s="520"/>
      <c r="H216" s="520"/>
      <c r="I216" s="520"/>
      <c r="J216" s="52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2:34" x14ac:dyDescent="0.2">
      <c r="B217" s="318"/>
      <c r="C217" s="318"/>
      <c r="D217" s="318"/>
      <c r="E217" s="318"/>
      <c r="F217" s="318"/>
      <c r="G217" s="318"/>
      <c r="H217" s="318"/>
      <c r="I217" s="318"/>
      <c r="J217" s="318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2:34" x14ac:dyDescent="0.2">
      <c r="B218" s="517" t="s">
        <v>17</v>
      </c>
      <c r="C218" s="517"/>
      <c r="D218" s="517"/>
      <c r="E218" s="517"/>
      <c r="F218" s="517"/>
      <c r="G218" s="517"/>
      <c r="H218" s="517"/>
      <c r="I218" s="517"/>
      <c r="J218" s="517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2:34" x14ac:dyDescent="0.2">
      <c r="B219" s="518" t="s">
        <v>15</v>
      </c>
      <c r="C219" s="518"/>
      <c r="D219" s="518"/>
      <c r="E219" s="518"/>
      <c r="F219" s="518"/>
      <c r="G219" s="518"/>
      <c r="H219" s="518"/>
      <c r="I219" s="518"/>
      <c r="J219" s="518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2:34" x14ac:dyDescent="0.2">
      <c r="B220" s="396" t="s">
        <v>103</v>
      </c>
      <c r="C220" s="397"/>
      <c r="D220" s="397"/>
      <c r="E220" s="397"/>
      <c r="F220" s="397"/>
      <c r="G220" s="397"/>
      <c r="H220" s="397"/>
      <c r="I220" s="397"/>
      <c r="J220" s="398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2:34" x14ac:dyDescent="0.2">
      <c r="B221" s="396" t="s">
        <v>87</v>
      </c>
      <c r="C221" s="397"/>
      <c r="D221" s="397"/>
      <c r="E221" s="397"/>
      <c r="F221" s="397"/>
      <c r="G221" s="397"/>
      <c r="H221" s="397"/>
      <c r="I221" s="397"/>
      <c r="J221" s="398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2:34" x14ac:dyDescent="0.2">
      <c r="B222" s="396" t="s">
        <v>104</v>
      </c>
      <c r="C222" s="397"/>
      <c r="D222" s="397"/>
      <c r="E222" s="397"/>
      <c r="F222" s="397"/>
      <c r="G222" s="397"/>
      <c r="H222" s="397"/>
      <c r="I222" s="397"/>
      <c r="J222" s="398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2:34" x14ac:dyDescent="0.2">
      <c r="B223" s="396"/>
      <c r="C223" s="397"/>
      <c r="D223" s="397"/>
      <c r="E223" s="397"/>
      <c r="F223" s="397"/>
      <c r="G223" s="397"/>
      <c r="H223" s="397"/>
      <c r="I223" s="397"/>
      <c r="J223" s="398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2:34" x14ac:dyDescent="0.2">
      <c r="B224" s="339" t="s">
        <v>96</v>
      </c>
      <c r="C224" s="340"/>
      <c r="D224" s="340"/>
      <c r="E224" s="340"/>
      <c r="F224" s="340"/>
      <c r="G224" s="340"/>
      <c r="H224" s="340"/>
      <c r="I224" s="340"/>
      <c r="J224" s="34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2:34" x14ac:dyDescent="0.2">
      <c r="B225" s="339" t="s">
        <v>88</v>
      </c>
      <c r="C225" s="340"/>
      <c r="D225" s="340"/>
      <c r="E225" s="340"/>
      <c r="F225" s="340"/>
      <c r="G225" s="340"/>
      <c r="H225" s="340"/>
      <c r="I225" s="340"/>
      <c r="J225" s="34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2:34" x14ac:dyDescent="0.2">
      <c r="B226" s="339" t="s">
        <v>91</v>
      </c>
      <c r="C226" s="340"/>
      <c r="D226" s="340"/>
      <c r="E226" s="340"/>
      <c r="F226" s="340"/>
      <c r="G226" s="340"/>
      <c r="H226" s="340"/>
      <c r="I226" s="340"/>
      <c r="J226" s="34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2:34" x14ac:dyDescent="0.2">
      <c r="B227" s="519"/>
      <c r="C227" s="520"/>
      <c r="D227" s="520"/>
      <c r="E227" s="520"/>
      <c r="F227" s="520"/>
      <c r="G227" s="520"/>
      <c r="H227" s="520"/>
      <c r="I227" s="520"/>
      <c r="J227" s="521"/>
    </row>
    <row r="228" spans="2:34" x14ac:dyDescent="0.2">
      <c r="B228" s="360" t="s">
        <v>106</v>
      </c>
      <c r="C228" s="361"/>
      <c r="D228" s="361"/>
      <c r="E228" s="361"/>
      <c r="F228" s="361"/>
      <c r="G228" s="361"/>
      <c r="H228" s="361"/>
      <c r="I228" s="361"/>
      <c r="J228" s="362"/>
    </row>
    <row r="229" spans="2:34" x14ac:dyDescent="0.2">
      <c r="B229" s="502"/>
      <c r="C229" s="503"/>
      <c r="D229" s="503"/>
      <c r="E229" s="503"/>
      <c r="F229" s="503"/>
      <c r="G229" s="503"/>
      <c r="H229" s="503"/>
      <c r="I229" s="503"/>
      <c r="J229" s="504"/>
    </row>
    <row r="230" spans="2:34" x14ac:dyDescent="0.2">
      <c r="B230" s="318"/>
      <c r="C230" s="318"/>
      <c r="D230" s="318"/>
      <c r="E230" s="318"/>
      <c r="F230" s="318"/>
      <c r="G230" s="318"/>
      <c r="H230" s="318"/>
      <c r="I230" s="318"/>
      <c r="J230" s="318"/>
    </row>
    <row r="231" spans="2:34" ht="19.5" customHeight="1" x14ac:dyDescent="0.2"/>
    <row r="232" spans="2:34" ht="15" customHeight="1" x14ac:dyDescent="0.2">
      <c r="B232" s="618" t="s">
        <v>18</v>
      </c>
      <c r="C232" s="618"/>
      <c r="D232" s="618"/>
      <c r="E232" s="618"/>
      <c r="F232" s="618"/>
      <c r="G232" s="618"/>
      <c r="H232" s="618"/>
      <c r="I232" s="618"/>
      <c r="J232" s="618"/>
      <c r="K232" s="618"/>
    </row>
    <row r="233" spans="2:34" ht="15.75" customHeight="1" x14ac:dyDescent="0.2">
      <c r="B233" s="618"/>
      <c r="C233" s="618"/>
      <c r="D233" s="618"/>
      <c r="E233" s="618"/>
      <c r="F233" s="618"/>
      <c r="G233" s="618"/>
      <c r="H233" s="618"/>
      <c r="I233" s="618"/>
      <c r="J233" s="618"/>
      <c r="K233" s="618"/>
    </row>
    <row r="234" spans="2:34" ht="15" customHeight="1" x14ac:dyDescent="0.2">
      <c r="B234" s="606">
        <f>weekplanning!C391</f>
        <v>0</v>
      </c>
      <c r="C234" s="606"/>
      <c r="D234" s="606"/>
      <c r="E234" s="606"/>
      <c r="F234" s="606"/>
      <c r="G234" s="606"/>
      <c r="H234" s="606"/>
      <c r="I234" s="606"/>
      <c r="J234" s="165" t="s">
        <v>37</v>
      </c>
      <c r="K234" s="165" t="s">
        <v>30</v>
      </c>
    </row>
    <row r="235" spans="2:34" ht="15" customHeight="1" x14ac:dyDescent="0.2">
      <c r="B235" s="606" t="s">
        <v>69</v>
      </c>
      <c r="C235" s="606"/>
      <c r="D235" s="606"/>
      <c r="E235" s="606"/>
      <c r="F235" s="606"/>
      <c r="G235" s="606"/>
      <c r="H235" s="606"/>
      <c r="I235" s="606"/>
      <c r="J235" s="606"/>
      <c r="K235" s="606"/>
    </row>
    <row r="236" spans="2:34" ht="15" customHeight="1" x14ac:dyDescent="0.2">
      <c r="B236" s="606"/>
      <c r="C236" s="606"/>
      <c r="D236" s="606"/>
      <c r="E236" s="606"/>
      <c r="F236" s="606"/>
      <c r="G236" s="606"/>
      <c r="H236" s="606"/>
      <c r="I236" s="606"/>
      <c r="J236" s="606"/>
      <c r="K236" s="606"/>
    </row>
    <row r="237" spans="2:34" ht="15" customHeight="1" x14ac:dyDescent="0.2">
      <c r="B237" s="606" t="s">
        <v>70</v>
      </c>
      <c r="C237" s="606"/>
      <c r="D237" s="606"/>
      <c r="E237" s="606"/>
      <c r="F237" s="606"/>
      <c r="G237" s="606"/>
      <c r="H237" s="606"/>
      <c r="I237" s="606"/>
      <c r="J237" s="606"/>
      <c r="K237" s="606"/>
    </row>
    <row r="238" spans="2:34" ht="15" customHeight="1" x14ac:dyDescent="0.2">
      <c r="B238" s="606"/>
      <c r="C238" s="606"/>
      <c r="D238" s="606"/>
      <c r="E238" s="606"/>
      <c r="F238" s="606"/>
      <c r="G238" s="606"/>
      <c r="H238" s="606"/>
      <c r="I238" s="606"/>
      <c r="J238" s="606"/>
      <c r="K238" s="606"/>
    </row>
    <row r="239" spans="2:34" ht="15" customHeight="1" x14ac:dyDescent="0.2">
      <c r="B239" s="606" t="s">
        <v>85</v>
      </c>
      <c r="C239" s="606"/>
      <c r="D239" s="606"/>
      <c r="E239" s="606"/>
      <c r="F239" s="606"/>
      <c r="G239" s="606"/>
      <c r="H239" s="606"/>
      <c r="I239" s="606"/>
      <c r="J239" s="606"/>
      <c r="K239" s="606"/>
    </row>
    <row r="240" spans="2:34" ht="15" customHeight="1" x14ac:dyDescent="0.2">
      <c r="B240" s="606"/>
      <c r="C240" s="606"/>
      <c r="D240" s="606"/>
      <c r="E240" s="606"/>
      <c r="F240" s="606"/>
      <c r="G240" s="606"/>
      <c r="H240" s="606"/>
      <c r="I240" s="606"/>
      <c r="J240" s="606"/>
      <c r="K240" s="606"/>
    </row>
    <row r="241" spans="2:11" ht="15" customHeight="1" x14ac:dyDescent="0.2">
      <c r="B241" s="605"/>
      <c r="C241" s="605"/>
      <c r="D241" s="605"/>
      <c r="E241" s="605"/>
      <c r="F241" s="605"/>
      <c r="G241" s="605"/>
      <c r="H241" s="605"/>
      <c r="I241" s="605"/>
      <c r="J241" s="606"/>
      <c r="K241" s="606"/>
    </row>
    <row r="242" spans="2:11" ht="15" customHeight="1" x14ac:dyDescent="0.2">
      <c r="B242" s="605"/>
      <c r="C242" s="605"/>
      <c r="D242" s="605"/>
      <c r="E242" s="605"/>
      <c r="F242" s="605"/>
      <c r="G242" s="605"/>
      <c r="H242" s="605"/>
      <c r="I242" s="605"/>
      <c r="J242" s="606"/>
      <c r="K242" s="606"/>
    </row>
    <row r="243" spans="2:11" ht="15" customHeight="1" x14ac:dyDescent="0.2">
      <c r="B243" s="605"/>
      <c r="C243" s="605"/>
      <c r="D243" s="605"/>
      <c r="E243" s="605"/>
      <c r="F243" s="605"/>
      <c r="G243" s="605"/>
      <c r="H243" s="605"/>
      <c r="I243" s="605"/>
      <c r="J243" s="605"/>
      <c r="K243" s="605"/>
    </row>
    <row r="244" spans="2:11" ht="15.75" customHeight="1" x14ac:dyDescent="0.2">
      <c r="B244" s="605"/>
      <c r="C244" s="605"/>
      <c r="D244" s="605"/>
      <c r="E244" s="605"/>
      <c r="F244" s="605"/>
      <c r="G244" s="605"/>
      <c r="H244" s="605"/>
      <c r="I244" s="605"/>
      <c r="J244" s="605"/>
      <c r="K244" s="605"/>
    </row>
  </sheetData>
  <mergeCells count="215">
    <mergeCell ref="I85:K85"/>
    <mergeCell ref="B241:I242"/>
    <mergeCell ref="J241:J242"/>
    <mergeCell ref="K241:K242"/>
    <mergeCell ref="B243:I244"/>
    <mergeCell ref="J243:J244"/>
    <mergeCell ref="K243:K244"/>
    <mergeCell ref="C56:F56"/>
    <mergeCell ref="C95:F95"/>
    <mergeCell ref="I95:K95"/>
    <mergeCell ref="C163:F163"/>
    <mergeCell ref="B232:K233"/>
    <mergeCell ref="B234:I234"/>
    <mergeCell ref="B235:I236"/>
    <mergeCell ref="J235:J236"/>
    <mergeCell ref="K235:K236"/>
    <mergeCell ref="B237:I238"/>
    <mergeCell ref="J237:J238"/>
    <mergeCell ref="K237:K238"/>
    <mergeCell ref="B239:I240"/>
    <mergeCell ref="J239:J240"/>
    <mergeCell ref="K239:K240"/>
    <mergeCell ref="I119:K120"/>
    <mergeCell ref="C126:H126"/>
    <mergeCell ref="C86:F87"/>
    <mergeCell ref="C88:F89"/>
    <mergeCell ref="C97:F97"/>
    <mergeCell ref="I97:K97"/>
    <mergeCell ref="B99:B101"/>
    <mergeCell ref="I118:K118"/>
    <mergeCell ref="I108:K115"/>
    <mergeCell ref="A102:K104"/>
    <mergeCell ref="I86:K87"/>
    <mergeCell ref="B93:B94"/>
    <mergeCell ref="A108:B115"/>
    <mergeCell ref="C108:F115"/>
    <mergeCell ref="I90:K90"/>
    <mergeCell ref="I92:K94"/>
    <mergeCell ref="B202:J202"/>
    <mergeCell ref="A172:A177"/>
    <mergeCell ref="C119:H120"/>
    <mergeCell ref="C128:H129"/>
    <mergeCell ref="C121:H123"/>
    <mergeCell ref="A119:A120"/>
    <mergeCell ref="A92:A94"/>
    <mergeCell ref="A75:B81"/>
    <mergeCell ref="C75:F81"/>
    <mergeCell ref="C96:F96"/>
    <mergeCell ref="C90:F90"/>
    <mergeCell ref="A121:A123"/>
    <mergeCell ref="B122:B123"/>
    <mergeCell ref="C124:F125"/>
    <mergeCell ref="I126:K126"/>
    <mergeCell ref="I98:K101"/>
    <mergeCell ref="C118:H118"/>
    <mergeCell ref="A117:K117"/>
    <mergeCell ref="A107:B107"/>
    <mergeCell ref="I75:K81"/>
    <mergeCell ref="I88:K89"/>
    <mergeCell ref="C92:H94"/>
    <mergeCell ref="A83:K83"/>
    <mergeCell ref="A86:A87"/>
    <mergeCell ref="C85:F85"/>
    <mergeCell ref="B119:B120"/>
    <mergeCell ref="C130:H130"/>
    <mergeCell ref="B217:J217"/>
    <mergeCell ref="B223:J223"/>
    <mergeCell ref="A135:K138"/>
    <mergeCell ref="A178:K181"/>
    <mergeCell ref="B220:J220"/>
    <mergeCell ref="C185:F195"/>
    <mergeCell ref="B213:J213"/>
    <mergeCell ref="B215:J215"/>
    <mergeCell ref="B205:J205"/>
    <mergeCell ref="B214:J214"/>
    <mergeCell ref="A141:B141"/>
    <mergeCell ref="A132:A134"/>
    <mergeCell ref="B133:B134"/>
    <mergeCell ref="A165:A168"/>
    <mergeCell ref="C169:H169"/>
    <mergeCell ref="C131:F131"/>
    <mergeCell ref="A158:A161"/>
    <mergeCell ref="B199:J199"/>
    <mergeCell ref="B200:J200"/>
    <mergeCell ref="B166:B168"/>
    <mergeCell ref="B201:J201"/>
    <mergeCell ref="C19:H19"/>
    <mergeCell ref="I19:K19"/>
    <mergeCell ref="A22:A23"/>
    <mergeCell ref="C46:H47"/>
    <mergeCell ref="I46:K47"/>
    <mergeCell ref="A24:K27"/>
    <mergeCell ref="C57:H60"/>
    <mergeCell ref="B58:B60"/>
    <mergeCell ref="B51:B52"/>
    <mergeCell ref="C30:F30"/>
    <mergeCell ref="A44:K44"/>
    <mergeCell ref="C48:H52"/>
    <mergeCell ref="C53:F54"/>
    <mergeCell ref="C55:H55"/>
    <mergeCell ref="C45:H45"/>
    <mergeCell ref="C31:F42"/>
    <mergeCell ref="A30:B30"/>
    <mergeCell ref="C22:H23"/>
    <mergeCell ref="I22:K23"/>
    <mergeCell ref="H30:K30"/>
    <mergeCell ref="I31:K42"/>
    <mergeCell ref="B229:J229"/>
    <mergeCell ref="I154:K155"/>
    <mergeCell ref="C141:F141"/>
    <mergeCell ref="H141:K141"/>
    <mergeCell ref="I156:K157"/>
    <mergeCell ref="B207:J207"/>
    <mergeCell ref="B208:J208"/>
    <mergeCell ref="B209:J209"/>
    <mergeCell ref="B210:J210"/>
    <mergeCell ref="B222:J222"/>
    <mergeCell ref="B224:J224"/>
    <mergeCell ref="B225:J225"/>
    <mergeCell ref="B227:J227"/>
    <mergeCell ref="B219:J219"/>
    <mergeCell ref="B216:J216"/>
    <mergeCell ref="B218:J218"/>
    <mergeCell ref="B197:J197"/>
    <mergeCell ref="I185:K195"/>
    <mergeCell ref="C158:H161"/>
    <mergeCell ref="B203:J203"/>
    <mergeCell ref="B204:J204"/>
    <mergeCell ref="I172:K173"/>
    <mergeCell ref="I176:K177"/>
    <mergeCell ref="I174:K175"/>
    <mergeCell ref="A1:K2"/>
    <mergeCell ref="I4:K4"/>
    <mergeCell ref="A3:K3"/>
    <mergeCell ref="C4:H4"/>
    <mergeCell ref="A9:A12"/>
    <mergeCell ref="C16:F18"/>
    <mergeCell ref="A17:A18"/>
    <mergeCell ref="I5:K6"/>
    <mergeCell ref="I13:K13"/>
    <mergeCell ref="A5:A6"/>
    <mergeCell ref="B5:B6"/>
    <mergeCell ref="B10:B12"/>
    <mergeCell ref="C13:H13"/>
    <mergeCell ref="C5:H6"/>
    <mergeCell ref="C7:F8"/>
    <mergeCell ref="C9:H12"/>
    <mergeCell ref="I9:K12"/>
    <mergeCell ref="B17:B18"/>
    <mergeCell ref="C74:F74"/>
    <mergeCell ref="A69:K71"/>
    <mergeCell ref="A65:A68"/>
    <mergeCell ref="I53:K54"/>
    <mergeCell ref="I48:K52"/>
    <mergeCell ref="I57:K60"/>
    <mergeCell ref="C65:H68"/>
    <mergeCell ref="A61:A62"/>
    <mergeCell ref="A31:B42"/>
    <mergeCell ref="I63:K63"/>
    <mergeCell ref="B66:B68"/>
    <mergeCell ref="A48:A52"/>
    <mergeCell ref="I55:K55"/>
    <mergeCell ref="A46:A47"/>
    <mergeCell ref="B46:B47"/>
    <mergeCell ref="A57:A60"/>
    <mergeCell ref="A74:B74"/>
    <mergeCell ref="H74:K74"/>
    <mergeCell ref="C162:H162"/>
    <mergeCell ref="I162:K162"/>
    <mergeCell ref="I164:K164"/>
    <mergeCell ref="C61:H62"/>
    <mergeCell ref="I61:K62"/>
    <mergeCell ref="A142:B150"/>
    <mergeCell ref="A152:K152"/>
    <mergeCell ref="A128:A129"/>
    <mergeCell ref="I130:K130"/>
    <mergeCell ref="B159:B161"/>
    <mergeCell ref="C156:F157"/>
    <mergeCell ref="A154:A155"/>
    <mergeCell ref="B154:B155"/>
    <mergeCell ref="C154:H155"/>
    <mergeCell ref="I128:K129"/>
    <mergeCell ref="C84:H84"/>
    <mergeCell ref="H107:K107"/>
    <mergeCell ref="I96:K96"/>
    <mergeCell ref="A98:A101"/>
    <mergeCell ref="C98:H101"/>
    <mergeCell ref="C107:F107"/>
    <mergeCell ref="C63:F63"/>
    <mergeCell ref="I65:K68"/>
    <mergeCell ref="I124:K125"/>
    <mergeCell ref="B230:J230"/>
    <mergeCell ref="I7:K8"/>
    <mergeCell ref="I16:K18"/>
    <mergeCell ref="I121:K123"/>
    <mergeCell ref="B226:J226"/>
    <mergeCell ref="C165:H168"/>
    <mergeCell ref="I158:K161"/>
    <mergeCell ref="B228:J228"/>
    <mergeCell ref="C172:H177"/>
    <mergeCell ref="C132:H134"/>
    <mergeCell ref="I132:K134"/>
    <mergeCell ref="I165:K168"/>
    <mergeCell ref="H184:K184"/>
    <mergeCell ref="C153:H153"/>
    <mergeCell ref="A184:B184"/>
    <mergeCell ref="C184:F184"/>
    <mergeCell ref="C142:F150"/>
    <mergeCell ref="I142:K150"/>
    <mergeCell ref="B211:J211"/>
    <mergeCell ref="B212:J212"/>
    <mergeCell ref="A185:B195"/>
    <mergeCell ref="B221:J221"/>
    <mergeCell ref="B173:B177"/>
    <mergeCell ref="C20:F20"/>
  </mergeCells>
  <pageMargins left="0.23622047244094491" right="0.23622047244094491" top="0.51181102362204722" bottom="0.51181102362204722" header="0.31496062992125984" footer="0.31496062992125984"/>
  <pageSetup paperSize="9" fitToHeight="0" orientation="portrait" r:id="rId1"/>
  <rowBreaks count="5" manualBreakCount="5">
    <brk id="42" max="16383" man="1"/>
    <brk id="81" max="16383" man="1"/>
    <brk id="115" max="16383" man="1"/>
    <brk id="150" max="16383" man="1"/>
    <brk id="195" max="16383" man="1"/>
  </rowBreaks>
  <colBreaks count="2" manualBreakCount="2">
    <brk id="3" max="1048575" man="1"/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6"/>
  <sheetViews>
    <sheetView topLeftCell="A3" workbookViewId="0">
      <selection activeCell="A3" sqref="A3:A26"/>
    </sheetView>
  </sheetViews>
  <sheetFormatPr baseColWidth="10" defaultColWidth="8.83203125" defaultRowHeight="15" x14ac:dyDescent="0.2"/>
  <cols>
    <col min="1" max="1" width="8" customWidth="1"/>
    <col min="2" max="2" width="6.6640625" customWidth="1"/>
    <col min="3" max="3" width="4.33203125" customWidth="1"/>
    <col min="4" max="4" width="5.6640625" customWidth="1"/>
    <col min="5" max="5" width="5.83203125" customWidth="1"/>
    <col min="6" max="6" width="6.33203125" customWidth="1"/>
    <col min="7" max="7" width="6.1640625" customWidth="1"/>
    <col min="8" max="8" width="6.83203125" customWidth="1"/>
    <col min="9" max="9" width="5.1640625" customWidth="1"/>
    <col min="10" max="10" width="4.1640625" customWidth="1"/>
    <col min="11" max="11" width="5.5" customWidth="1"/>
    <col min="12" max="12" width="4.5" customWidth="1"/>
    <col min="13" max="13" width="6.33203125" customWidth="1"/>
    <col min="14" max="15" width="4.6640625" customWidth="1"/>
    <col min="16" max="16" width="4" customWidth="1"/>
    <col min="17" max="17" width="4.33203125" customWidth="1"/>
    <col min="18" max="19" width="4.1640625" customWidth="1"/>
    <col min="20" max="20" width="4.5" customWidth="1"/>
  </cols>
  <sheetData>
    <row r="1" spans="1:20" ht="16" thickBot="1" x14ac:dyDescent="0.25">
      <c r="A1" s="622" t="s">
        <v>120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</row>
    <row r="2" spans="1:20" ht="112.5" customHeight="1" thickBot="1" x14ac:dyDescent="0.25">
      <c r="A2" s="35"/>
      <c r="B2" s="38" t="s">
        <v>19</v>
      </c>
      <c r="C2" s="36" t="str">
        <f>weekplanning!B8</f>
        <v>Rekenles 5 som 4 t/m 10</v>
      </c>
      <c r="D2" s="36" t="str">
        <f>weekplanning!B17</f>
        <v xml:space="preserve">Wereldoriëntatie </v>
      </c>
      <c r="E2" s="37" t="s">
        <v>20</v>
      </c>
      <c r="F2" s="36" t="str">
        <f>weekplanning!B49</f>
        <v>Rekenles 6 som 2 t/m 7</v>
      </c>
      <c r="G2" s="36" t="str">
        <f>weekplanning!B62</f>
        <v>Spellingles 9 opdr 1 t/m 4</v>
      </c>
      <c r="H2" s="36" t="str">
        <f>weekplanning!B66</f>
        <v>Drama</v>
      </c>
      <c r="I2" s="272" t="s">
        <v>21</v>
      </c>
      <c r="J2" s="36" t="str">
        <f>weekplanning!B87</f>
        <v>Spellingles 10 opdr. 1 t/m 4</v>
      </c>
      <c r="K2" s="36" t="str">
        <f>weekplanning!B89</f>
        <v>Rekenles 7 som opdr. 1, 5 t/m 8</v>
      </c>
      <c r="L2" s="36" t="str">
        <f>weekplanning!B96</f>
        <v>Blits les 2</v>
      </c>
      <c r="M2" s="70" t="s">
        <v>22</v>
      </c>
      <c r="N2" s="36" t="str">
        <f>weekplanning!B122</f>
        <v>Spellingles 11 dictee</v>
      </c>
      <c r="O2" s="36" t="str">
        <f>weekplanning!B125</f>
        <v>Rekenles 8 som 3 t/m 7</v>
      </c>
      <c r="P2" s="36" t="str">
        <f>weekplanning!B133</f>
        <v>Rekencircuit</v>
      </c>
      <c r="Q2" s="276" t="s">
        <v>23</v>
      </c>
      <c r="R2" s="36" t="str">
        <f>weekplanning!B157</f>
        <v>Rekenles 9 som 1, 2, 4 t/m 6</v>
      </c>
      <c r="S2" s="50" t="str">
        <f>weekplanning!B159</f>
        <v>Bezoek Tosca Menten</v>
      </c>
      <c r="T2" s="39" t="str">
        <f>weekplanning!B173</f>
        <v>Knutsel op inschrijving</v>
      </c>
    </row>
    <row r="3" spans="1:20" x14ac:dyDescent="0.2">
      <c r="A3" s="40"/>
      <c r="B3" s="271"/>
      <c r="C3" s="41">
        <v>1</v>
      </c>
      <c r="D3" s="41">
        <v>1</v>
      </c>
      <c r="E3" s="42"/>
      <c r="F3" s="41">
        <v>1</v>
      </c>
      <c r="G3" s="41">
        <v>1</v>
      </c>
      <c r="H3" s="41">
        <v>1</v>
      </c>
      <c r="I3" s="273"/>
      <c r="J3" s="41">
        <v>1</v>
      </c>
      <c r="K3" s="41">
        <v>1</v>
      </c>
      <c r="L3" s="41">
        <v>1</v>
      </c>
      <c r="M3" s="71"/>
      <c r="N3" s="41">
        <v>1</v>
      </c>
      <c r="O3" s="41">
        <v>1</v>
      </c>
      <c r="P3" s="41">
        <v>1</v>
      </c>
      <c r="Q3" s="277"/>
      <c r="R3" s="41">
        <v>1</v>
      </c>
      <c r="S3" s="41">
        <v>1</v>
      </c>
      <c r="T3" s="41">
        <v>1</v>
      </c>
    </row>
    <row r="4" spans="1:20" x14ac:dyDescent="0.2">
      <c r="A4" s="40"/>
      <c r="B4" s="46"/>
      <c r="C4" s="43">
        <v>2</v>
      </c>
      <c r="D4" s="43">
        <v>2</v>
      </c>
      <c r="E4" s="44"/>
      <c r="F4" s="43">
        <v>2</v>
      </c>
      <c r="G4" s="43">
        <v>2</v>
      </c>
      <c r="H4" s="43">
        <v>2</v>
      </c>
      <c r="I4" s="274"/>
      <c r="J4" s="43">
        <v>2</v>
      </c>
      <c r="K4" s="43">
        <v>2</v>
      </c>
      <c r="L4" s="43">
        <v>2</v>
      </c>
      <c r="M4" s="72"/>
      <c r="N4" s="43">
        <v>2</v>
      </c>
      <c r="O4" s="43">
        <v>2</v>
      </c>
      <c r="P4" s="43">
        <v>2</v>
      </c>
      <c r="Q4" s="277"/>
      <c r="R4" s="43">
        <v>2</v>
      </c>
      <c r="S4" s="43">
        <v>2</v>
      </c>
      <c r="T4" s="43">
        <v>2</v>
      </c>
    </row>
    <row r="5" spans="1:20" x14ac:dyDescent="0.2">
      <c r="A5" s="40"/>
      <c r="B5" s="46"/>
      <c r="C5" s="43">
        <v>3</v>
      </c>
      <c r="D5" s="43">
        <v>3</v>
      </c>
      <c r="E5" s="44"/>
      <c r="F5" s="43">
        <v>3</v>
      </c>
      <c r="G5" s="43">
        <v>3</v>
      </c>
      <c r="H5" s="43">
        <v>3</v>
      </c>
      <c r="I5" s="274"/>
      <c r="J5" s="43">
        <v>3</v>
      </c>
      <c r="K5" s="43">
        <v>3</v>
      </c>
      <c r="L5" s="43">
        <v>3</v>
      </c>
      <c r="M5" s="72"/>
      <c r="N5" s="43">
        <v>3</v>
      </c>
      <c r="O5" s="43">
        <v>3</v>
      </c>
      <c r="P5" s="43">
        <v>3</v>
      </c>
      <c r="Q5" s="277"/>
      <c r="R5" s="43">
        <v>3</v>
      </c>
      <c r="S5" s="43">
        <v>3</v>
      </c>
      <c r="T5" s="43">
        <v>3</v>
      </c>
    </row>
    <row r="6" spans="1:20" x14ac:dyDescent="0.2">
      <c r="A6" s="40"/>
      <c r="B6" s="46"/>
      <c r="C6" s="43">
        <v>4</v>
      </c>
      <c r="D6" s="43">
        <v>4</v>
      </c>
      <c r="E6" s="44"/>
      <c r="F6" s="43">
        <v>4</v>
      </c>
      <c r="G6" s="43">
        <v>4</v>
      </c>
      <c r="H6" s="43">
        <v>4</v>
      </c>
      <c r="I6" s="274"/>
      <c r="J6" s="43">
        <v>4</v>
      </c>
      <c r="K6" s="43">
        <v>4</v>
      </c>
      <c r="L6" s="43">
        <v>4</v>
      </c>
      <c r="M6" s="72"/>
      <c r="N6" s="43">
        <v>4</v>
      </c>
      <c r="O6" s="43">
        <v>4</v>
      </c>
      <c r="P6" s="43">
        <v>4</v>
      </c>
      <c r="Q6" s="277"/>
      <c r="R6" s="43">
        <v>4</v>
      </c>
      <c r="S6" s="43">
        <v>4</v>
      </c>
      <c r="T6" s="43">
        <v>4</v>
      </c>
    </row>
    <row r="7" spans="1:20" x14ac:dyDescent="0.2">
      <c r="A7" s="40"/>
      <c r="B7" s="46"/>
      <c r="C7" s="43">
        <v>5</v>
      </c>
      <c r="D7" s="43">
        <v>5</v>
      </c>
      <c r="E7" s="44"/>
      <c r="F7" s="43">
        <v>5</v>
      </c>
      <c r="G7" s="43">
        <v>5</v>
      </c>
      <c r="H7" s="43">
        <v>5</v>
      </c>
      <c r="I7" s="274"/>
      <c r="J7" s="43">
        <v>5</v>
      </c>
      <c r="K7" s="43">
        <v>5</v>
      </c>
      <c r="L7" s="43">
        <v>5</v>
      </c>
      <c r="M7" s="72"/>
      <c r="N7" s="43">
        <v>5</v>
      </c>
      <c r="O7" s="43">
        <v>5</v>
      </c>
      <c r="P7" s="43">
        <v>5</v>
      </c>
      <c r="Q7" s="277"/>
      <c r="R7" s="43">
        <v>5</v>
      </c>
      <c r="S7" s="43">
        <v>5</v>
      </c>
      <c r="T7" s="43">
        <v>5</v>
      </c>
    </row>
    <row r="8" spans="1:20" x14ac:dyDescent="0.2">
      <c r="A8" s="40"/>
      <c r="B8" s="46"/>
      <c r="C8" s="43">
        <v>6</v>
      </c>
      <c r="D8" s="43">
        <v>6</v>
      </c>
      <c r="E8" s="44"/>
      <c r="F8" s="43">
        <v>6</v>
      </c>
      <c r="G8" s="43">
        <v>6</v>
      </c>
      <c r="H8" s="43">
        <v>6</v>
      </c>
      <c r="I8" s="274"/>
      <c r="J8" s="43">
        <v>6</v>
      </c>
      <c r="K8" s="43">
        <v>6</v>
      </c>
      <c r="L8" s="43">
        <v>6</v>
      </c>
      <c r="M8" s="72"/>
      <c r="N8" s="43">
        <v>6</v>
      </c>
      <c r="O8" s="43">
        <v>6</v>
      </c>
      <c r="P8" s="43">
        <v>6</v>
      </c>
      <c r="Q8" s="277"/>
      <c r="R8" s="43">
        <v>6</v>
      </c>
      <c r="S8" s="43">
        <v>6</v>
      </c>
      <c r="T8" s="43">
        <v>6</v>
      </c>
    </row>
    <row r="9" spans="1:20" x14ac:dyDescent="0.2">
      <c r="A9" s="40"/>
      <c r="B9" s="46"/>
      <c r="C9" s="43">
        <v>7</v>
      </c>
      <c r="D9" s="43">
        <v>7</v>
      </c>
      <c r="E9" s="44"/>
      <c r="F9" s="43">
        <v>7</v>
      </c>
      <c r="G9" s="43">
        <v>7</v>
      </c>
      <c r="H9" s="43">
        <v>7</v>
      </c>
      <c r="I9" s="274"/>
      <c r="J9" s="43">
        <v>7</v>
      </c>
      <c r="K9" s="43">
        <v>7</v>
      </c>
      <c r="L9" s="43">
        <v>7</v>
      </c>
      <c r="M9" s="72"/>
      <c r="N9" s="43">
        <v>7</v>
      </c>
      <c r="O9" s="43">
        <v>7</v>
      </c>
      <c r="P9" s="43">
        <v>7</v>
      </c>
      <c r="Q9" s="277"/>
      <c r="R9" s="43">
        <v>7</v>
      </c>
      <c r="S9" s="43">
        <v>7</v>
      </c>
      <c r="T9" s="43">
        <v>7</v>
      </c>
    </row>
    <row r="10" spans="1:20" x14ac:dyDescent="0.2">
      <c r="A10" s="40"/>
      <c r="B10" s="46"/>
      <c r="C10" s="43">
        <v>8</v>
      </c>
      <c r="D10" s="43">
        <v>8</v>
      </c>
      <c r="E10" s="44"/>
      <c r="F10" s="43">
        <v>8</v>
      </c>
      <c r="G10" s="43">
        <v>8</v>
      </c>
      <c r="H10" s="43">
        <v>8</v>
      </c>
      <c r="I10" s="274"/>
      <c r="J10" s="43">
        <v>8</v>
      </c>
      <c r="K10" s="43">
        <v>8</v>
      </c>
      <c r="L10" s="43">
        <v>8</v>
      </c>
      <c r="M10" s="72"/>
      <c r="N10" s="43">
        <v>8</v>
      </c>
      <c r="O10" s="43">
        <v>8</v>
      </c>
      <c r="P10" s="43">
        <v>8</v>
      </c>
      <c r="Q10" s="277"/>
      <c r="R10" s="43">
        <v>8</v>
      </c>
      <c r="S10" s="43">
        <v>8</v>
      </c>
      <c r="T10" s="43">
        <v>8</v>
      </c>
    </row>
    <row r="11" spans="1:20" x14ac:dyDescent="0.2">
      <c r="A11" s="40"/>
      <c r="B11" s="46"/>
      <c r="C11" s="43">
        <v>9</v>
      </c>
      <c r="D11" s="43">
        <v>9</v>
      </c>
      <c r="E11" s="45"/>
      <c r="F11" s="43">
        <v>9</v>
      </c>
      <c r="G11" s="43">
        <v>9</v>
      </c>
      <c r="H11" s="43">
        <v>9</v>
      </c>
      <c r="I11" s="275"/>
      <c r="J11" s="43">
        <v>9</v>
      </c>
      <c r="K11" s="43">
        <v>9</v>
      </c>
      <c r="L11" s="43">
        <v>9</v>
      </c>
      <c r="M11" s="73"/>
      <c r="N11" s="43">
        <v>9</v>
      </c>
      <c r="O11" s="43">
        <v>9</v>
      </c>
      <c r="P11" s="43">
        <v>9</v>
      </c>
      <c r="Q11" s="277"/>
      <c r="R11" s="43">
        <v>9</v>
      </c>
      <c r="S11" s="43">
        <v>9</v>
      </c>
      <c r="T11" s="43">
        <v>9</v>
      </c>
    </row>
    <row r="12" spans="1:20" x14ac:dyDescent="0.2">
      <c r="A12" s="40"/>
      <c r="B12" s="46"/>
      <c r="C12" s="43">
        <v>10</v>
      </c>
      <c r="D12" s="43">
        <v>10</v>
      </c>
      <c r="E12" s="45"/>
      <c r="F12" s="43">
        <v>10</v>
      </c>
      <c r="G12" s="43">
        <v>10</v>
      </c>
      <c r="H12" s="43">
        <v>10</v>
      </c>
      <c r="I12" s="275"/>
      <c r="J12" s="43">
        <v>10</v>
      </c>
      <c r="K12" s="43">
        <v>10</v>
      </c>
      <c r="L12" s="43">
        <v>10</v>
      </c>
      <c r="M12" s="73"/>
      <c r="N12" s="43">
        <v>10</v>
      </c>
      <c r="O12" s="43">
        <v>10</v>
      </c>
      <c r="P12" s="43">
        <v>10</v>
      </c>
      <c r="Q12" s="277"/>
      <c r="R12" s="43">
        <v>10</v>
      </c>
      <c r="S12" s="43">
        <v>10</v>
      </c>
      <c r="T12" s="43">
        <v>10</v>
      </c>
    </row>
    <row r="13" spans="1:20" x14ac:dyDescent="0.2">
      <c r="A13" s="40"/>
      <c r="B13" s="46"/>
      <c r="C13" s="47">
        <v>11</v>
      </c>
      <c r="D13" s="47">
        <v>11</v>
      </c>
      <c r="E13" s="44"/>
      <c r="F13" s="47">
        <v>11</v>
      </c>
      <c r="G13" s="47">
        <v>11</v>
      </c>
      <c r="H13" s="47">
        <v>11</v>
      </c>
      <c r="I13" s="274"/>
      <c r="J13" s="47">
        <v>11</v>
      </c>
      <c r="K13" s="47">
        <v>11</v>
      </c>
      <c r="L13" s="47">
        <v>11</v>
      </c>
      <c r="M13" s="72"/>
      <c r="N13" s="47">
        <v>11</v>
      </c>
      <c r="O13" s="47">
        <v>11</v>
      </c>
      <c r="P13" s="47">
        <v>11</v>
      </c>
      <c r="Q13" s="277"/>
      <c r="R13" s="89">
        <v>11</v>
      </c>
      <c r="S13" s="47">
        <v>11</v>
      </c>
      <c r="T13" s="47">
        <v>11</v>
      </c>
    </row>
    <row r="14" spans="1:20" x14ac:dyDescent="0.2">
      <c r="A14" s="40"/>
      <c r="B14" s="46"/>
      <c r="C14" s="43">
        <v>12</v>
      </c>
      <c r="D14" s="43">
        <v>12</v>
      </c>
      <c r="E14" s="45"/>
      <c r="F14" s="43">
        <v>12</v>
      </c>
      <c r="G14" s="43">
        <v>12</v>
      </c>
      <c r="H14" s="43">
        <v>12</v>
      </c>
      <c r="I14" s="275"/>
      <c r="J14" s="43">
        <v>12</v>
      </c>
      <c r="K14" s="43">
        <v>12</v>
      </c>
      <c r="L14" s="43">
        <v>12</v>
      </c>
      <c r="M14" s="73"/>
      <c r="N14" s="43">
        <v>12</v>
      </c>
      <c r="O14" s="43">
        <v>12</v>
      </c>
      <c r="P14" s="43">
        <v>12</v>
      </c>
      <c r="Q14" s="277"/>
      <c r="R14" s="43">
        <v>12</v>
      </c>
      <c r="S14" s="43">
        <v>12</v>
      </c>
      <c r="T14" s="43">
        <v>12</v>
      </c>
    </row>
    <row r="15" spans="1:20" x14ac:dyDescent="0.2">
      <c r="A15" s="40"/>
      <c r="B15" s="46"/>
      <c r="C15" s="43">
        <v>13</v>
      </c>
      <c r="D15" s="43">
        <v>13</v>
      </c>
      <c r="E15" s="45"/>
      <c r="F15" s="43">
        <v>13</v>
      </c>
      <c r="G15" s="43">
        <v>13</v>
      </c>
      <c r="H15" s="43">
        <v>13</v>
      </c>
      <c r="I15" s="275"/>
      <c r="J15" s="43">
        <v>13</v>
      </c>
      <c r="K15" s="43">
        <v>13</v>
      </c>
      <c r="L15" s="43">
        <v>13</v>
      </c>
      <c r="M15" s="73"/>
      <c r="N15" s="43">
        <v>13</v>
      </c>
      <c r="O15" s="43">
        <v>13</v>
      </c>
      <c r="P15" s="43">
        <v>13</v>
      </c>
      <c r="Q15" s="277"/>
      <c r="R15" s="43">
        <v>13</v>
      </c>
      <c r="S15" s="43">
        <v>13</v>
      </c>
      <c r="T15" s="43">
        <v>13</v>
      </c>
    </row>
    <row r="16" spans="1:20" x14ac:dyDescent="0.2">
      <c r="A16" s="40"/>
      <c r="B16" s="46"/>
      <c r="C16" s="43">
        <v>14</v>
      </c>
      <c r="D16" s="43">
        <v>14</v>
      </c>
      <c r="E16" s="45"/>
      <c r="F16" s="43">
        <v>14</v>
      </c>
      <c r="G16" s="43">
        <v>14</v>
      </c>
      <c r="H16" s="43">
        <v>14</v>
      </c>
      <c r="I16" s="275"/>
      <c r="J16" s="43">
        <v>14</v>
      </c>
      <c r="K16" s="43">
        <v>14</v>
      </c>
      <c r="L16" s="43">
        <v>14</v>
      </c>
      <c r="M16" s="73"/>
      <c r="N16" s="43">
        <v>14</v>
      </c>
      <c r="O16" s="43">
        <v>14</v>
      </c>
      <c r="P16" s="43">
        <v>14</v>
      </c>
      <c r="Q16" s="277"/>
      <c r="R16" s="43">
        <v>14</v>
      </c>
      <c r="S16" s="43">
        <v>14</v>
      </c>
      <c r="T16" s="43">
        <v>14</v>
      </c>
    </row>
    <row r="17" spans="1:20" x14ac:dyDescent="0.2">
      <c r="A17" s="40"/>
      <c r="B17" s="46"/>
      <c r="C17" s="43">
        <v>15</v>
      </c>
      <c r="D17" s="43">
        <v>15</v>
      </c>
      <c r="E17" s="45"/>
      <c r="F17" s="43">
        <v>15</v>
      </c>
      <c r="G17" s="43">
        <v>15</v>
      </c>
      <c r="H17" s="43">
        <v>15</v>
      </c>
      <c r="I17" s="275"/>
      <c r="J17" s="43">
        <v>15</v>
      </c>
      <c r="K17" s="43">
        <v>15</v>
      </c>
      <c r="L17" s="43">
        <v>15</v>
      </c>
      <c r="M17" s="73"/>
      <c r="N17" s="43">
        <v>15</v>
      </c>
      <c r="O17" s="43">
        <v>15</v>
      </c>
      <c r="P17" s="43">
        <v>15</v>
      </c>
      <c r="Q17" s="277"/>
      <c r="R17" s="43">
        <v>15</v>
      </c>
      <c r="S17" s="43">
        <v>15</v>
      </c>
      <c r="T17" s="43">
        <v>15</v>
      </c>
    </row>
    <row r="18" spans="1:20" x14ac:dyDescent="0.2">
      <c r="A18" s="40"/>
      <c r="B18" s="46"/>
      <c r="C18" s="43">
        <v>16</v>
      </c>
      <c r="D18" s="43">
        <v>16</v>
      </c>
      <c r="E18" s="45"/>
      <c r="F18" s="43">
        <v>16</v>
      </c>
      <c r="G18" s="43">
        <v>16</v>
      </c>
      <c r="H18" s="43">
        <v>16</v>
      </c>
      <c r="I18" s="275"/>
      <c r="J18" s="43">
        <v>16</v>
      </c>
      <c r="K18" s="43">
        <v>16</v>
      </c>
      <c r="L18" s="43">
        <v>16</v>
      </c>
      <c r="M18" s="73"/>
      <c r="N18" s="43">
        <v>16</v>
      </c>
      <c r="O18" s="43">
        <v>16</v>
      </c>
      <c r="P18" s="43">
        <v>16</v>
      </c>
      <c r="Q18" s="277"/>
      <c r="R18" s="43">
        <v>16</v>
      </c>
      <c r="S18" s="43">
        <v>16</v>
      </c>
      <c r="T18" s="43">
        <v>16</v>
      </c>
    </row>
    <row r="19" spans="1:20" x14ac:dyDescent="0.2">
      <c r="A19" s="40"/>
      <c r="B19" s="46"/>
      <c r="C19" s="43">
        <v>17</v>
      </c>
      <c r="D19" s="43">
        <v>17</v>
      </c>
      <c r="E19" s="45"/>
      <c r="F19" s="43">
        <v>17</v>
      </c>
      <c r="G19" s="43">
        <v>17</v>
      </c>
      <c r="H19" s="43">
        <v>17</v>
      </c>
      <c r="I19" s="275"/>
      <c r="J19" s="43">
        <v>17</v>
      </c>
      <c r="K19" s="43">
        <v>17</v>
      </c>
      <c r="L19" s="43">
        <v>17</v>
      </c>
      <c r="M19" s="73"/>
      <c r="N19" s="43">
        <v>17</v>
      </c>
      <c r="O19" s="43">
        <v>17</v>
      </c>
      <c r="P19" s="43">
        <v>17</v>
      </c>
      <c r="Q19" s="277"/>
      <c r="R19" s="43">
        <v>17</v>
      </c>
      <c r="S19" s="43">
        <v>17</v>
      </c>
      <c r="T19" s="43">
        <v>17</v>
      </c>
    </row>
    <row r="20" spans="1:20" x14ac:dyDescent="0.2">
      <c r="A20" s="40"/>
      <c r="B20" s="46"/>
      <c r="C20" s="43">
        <v>18</v>
      </c>
      <c r="D20" s="43">
        <v>18</v>
      </c>
      <c r="E20" s="44"/>
      <c r="F20" s="43">
        <v>18</v>
      </c>
      <c r="G20" s="43">
        <v>18</v>
      </c>
      <c r="H20" s="43">
        <v>18</v>
      </c>
      <c r="I20" s="274"/>
      <c r="J20" s="43">
        <v>18</v>
      </c>
      <c r="K20" s="43">
        <v>18</v>
      </c>
      <c r="L20" s="43">
        <v>18</v>
      </c>
      <c r="M20" s="72"/>
      <c r="N20" s="43">
        <v>18</v>
      </c>
      <c r="O20" s="43">
        <v>18</v>
      </c>
      <c r="P20" s="43">
        <v>18</v>
      </c>
      <c r="Q20" s="277"/>
      <c r="R20" s="43">
        <v>18</v>
      </c>
      <c r="S20" s="43">
        <v>18</v>
      </c>
      <c r="T20" s="43">
        <v>18</v>
      </c>
    </row>
    <row r="21" spans="1:20" x14ac:dyDescent="0.2">
      <c r="A21" s="40"/>
      <c r="B21" s="46"/>
      <c r="C21" s="43">
        <v>19</v>
      </c>
      <c r="D21" s="43">
        <v>19</v>
      </c>
      <c r="E21" s="44"/>
      <c r="F21" s="43">
        <v>19</v>
      </c>
      <c r="G21" s="43">
        <v>19</v>
      </c>
      <c r="H21" s="43">
        <v>19</v>
      </c>
      <c r="I21" s="274"/>
      <c r="J21" s="43">
        <v>19</v>
      </c>
      <c r="K21" s="43">
        <v>19</v>
      </c>
      <c r="L21" s="43">
        <v>19</v>
      </c>
      <c r="M21" s="72"/>
      <c r="N21" s="43">
        <v>19</v>
      </c>
      <c r="O21" s="43">
        <v>19</v>
      </c>
      <c r="P21" s="43">
        <v>19</v>
      </c>
      <c r="Q21" s="277"/>
      <c r="R21" s="43">
        <v>19</v>
      </c>
      <c r="S21" s="43">
        <v>19</v>
      </c>
      <c r="T21" s="43">
        <v>19</v>
      </c>
    </row>
    <row r="22" spans="1:20" x14ac:dyDescent="0.2">
      <c r="A22" s="40"/>
      <c r="B22" s="46"/>
      <c r="C22" s="43">
        <v>20</v>
      </c>
      <c r="D22" s="43">
        <v>20</v>
      </c>
      <c r="E22" s="44"/>
      <c r="F22" s="43">
        <v>20</v>
      </c>
      <c r="G22" s="43">
        <v>20</v>
      </c>
      <c r="H22" s="43">
        <v>20</v>
      </c>
      <c r="I22" s="274"/>
      <c r="J22" s="43">
        <v>20</v>
      </c>
      <c r="K22" s="43">
        <v>20</v>
      </c>
      <c r="L22" s="43">
        <v>20</v>
      </c>
      <c r="M22" s="72"/>
      <c r="N22" s="43">
        <v>20</v>
      </c>
      <c r="O22" s="43">
        <v>20</v>
      </c>
      <c r="P22" s="43">
        <v>20</v>
      </c>
      <c r="Q22" s="277"/>
      <c r="R22" s="43">
        <v>20</v>
      </c>
      <c r="S22" s="43">
        <v>20</v>
      </c>
      <c r="T22" s="43">
        <v>20</v>
      </c>
    </row>
    <row r="23" spans="1:20" x14ac:dyDescent="0.2">
      <c r="A23" s="40"/>
      <c r="B23" s="46"/>
      <c r="C23" s="43">
        <v>21</v>
      </c>
      <c r="D23" s="43">
        <v>21</v>
      </c>
      <c r="E23" s="44"/>
      <c r="F23" s="43">
        <v>21</v>
      </c>
      <c r="G23" s="43">
        <v>21</v>
      </c>
      <c r="H23" s="43">
        <v>21</v>
      </c>
      <c r="I23" s="274"/>
      <c r="J23" s="43">
        <v>21</v>
      </c>
      <c r="K23" s="43">
        <v>21</v>
      </c>
      <c r="L23" s="43">
        <v>21</v>
      </c>
      <c r="M23" s="72"/>
      <c r="N23" s="43">
        <v>21</v>
      </c>
      <c r="O23" s="43">
        <v>21</v>
      </c>
      <c r="P23" s="43">
        <v>21</v>
      </c>
      <c r="Q23" s="277"/>
      <c r="R23" s="43">
        <v>21</v>
      </c>
      <c r="S23" s="43">
        <v>21</v>
      </c>
      <c r="T23" s="43">
        <v>21</v>
      </c>
    </row>
    <row r="24" spans="1:20" x14ac:dyDescent="0.2">
      <c r="A24" s="40"/>
      <c r="B24" s="46"/>
      <c r="C24" s="43">
        <v>22</v>
      </c>
      <c r="D24" s="43">
        <v>22</v>
      </c>
      <c r="E24" s="44"/>
      <c r="F24" s="43">
        <v>22</v>
      </c>
      <c r="G24" s="43">
        <v>22</v>
      </c>
      <c r="H24" s="43">
        <v>22</v>
      </c>
      <c r="I24" s="274"/>
      <c r="J24" s="43">
        <v>22</v>
      </c>
      <c r="K24" s="43">
        <v>22</v>
      </c>
      <c r="L24" s="43">
        <v>22</v>
      </c>
      <c r="M24" s="72"/>
      <c r="N24" s="43">
        <v>22</v>
      </c>
      <c r="O24" s="43">
        <v>22</v>
      </c>
      <c r="P24" s="43">
        <v>22</v>
      </c>
      <c r="Q24" s="277"/>
      <c r="R24" s="43">
        <v>22</v>
      </c>
      <c r="S24" s="43">
        <v>22</v>
      </c>
      <c r="T24" s="43">
        <v>22</v>
      </c>
    </row>
    <row r="25" spans="1:20" x14ac:dyDescent="0.2">
      <c r="A25" s="40"/>
      <c r="B25" s="46"/>
      <c r="C25" s="43">
        <v>23</v>
      </c>
      <c r="D25" s="43">
        <v>23</v>
      </c>
      <c r="E25" s="44"/>
      <c r="F25" s="43">
        <v>23</v>
      </c>
      <c r="G25" s="43">
        <v>23</v>
      </c>
      <c r="H25" s="43">
        <v>23</v>
      </c>
      <c r="I25" s="274"/>
      <c r="J25" s="43">
        <v>23</v>
      </c>
      <c r="K25" s="43">
        <v>23</v>
      </c>
      <c r="L25" s="43">
        <v>23</v>
      </c>
      <c r="M25" s="72"/>
      <c r="N25" s="43">
        <v>23</v>
      </c>
      <c r="O25" s="43">
        <v>23</v>
      </c>
      <c r="P25" s="43">
        <v>23</v>
      </c>
      <c r="Q25" s="277"/>
      <c r="R25" s="43">
        <v>23</v>
      </c>
      <c r="S25" s="43">
        <v>23</v>
      </c>
      <c r="T25" s="43">
        <v>23</v>
      </c>
    </row>
    <row r="26" spans="1:20" x14ac:dyDescent="0.2">
      <c r="A26" s="48"/>
      <c r="B26" s="46"/>
      <c r="C26" s="40">
        <v>24</v>
      </c>
      <c r="D26" s="40">
        <v>24</v>
      </c>
      <c r="E26" s="44"/>
      <c r="F26" s="40">
        <v>24</v>
      </c>
      <c r="G26" s="40">
        <v>24</v>
      </c>
      <c r="H26" s="40">
        <v>24</v>
      </c>
      <c r="I26" s="274"/>
      <c r="J26" s="40">
        <v>24</v>
      </c>
      <c r="K26" s="40">
        <v>24</v>
      </c>
      <c r="L26" s="40">
        <v>24</v>
      </c>
      <c r="M26" s="72"/>
      <c r="N26" s="40">
        <v>24</v>
      </c>
      <c r="O26" s="40">
        <v>24</v>
      </c>
      <c r="P26" s="40">
        <v>24</v>
      </c>
      <c r="Q26" s="277"/>
      <c r="R26" s="291">
        <v>24</v>
      </c>
      <c r="S26" s="40">
        <v>24</v>
      </c>
      <c r="T26" s="40">
        <v>24</v>
      </c>
    </row>
  </sheetData>
  <mergeCells count="1">
    <mergeCell ref="A1:T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6"/>
  <sheetViews>
    <sheetView workbookViewId="0">
      <selection activeCell="A28" sqref="A28:A33"/>
    </sheetView>
  </sheetViews>
  <sheetFormatPr baseColWidth="10" defaultColWidth="8.83203125" defaultRowHeight="15" x14ac:dyDescent="0.2"/>
  <cols>
    <col min="2" max="2" width="5.5" customWidth="1"/>
    <col min="3" max="4" width="6.33203125" customWidth="1"/>
    <col min="5" max="5" width="5.33203125" customWidth="1"/>
    <col min="6" max="6" width="6.1640625" customWidth="1"/>
    <col min="7" max="7" width="5.33203125" customWidth="1"/>
    <col min="8" max="8" width="5.5" customWidth="1"/>
    <col min="9" max="9" width="5.33203125" customWidth="1"/>
    <col min="10" max="10" width="6.1640625" customWidth="1"/>
  </cols>
  <sheetData>
    <row r="1" spans="1:10" ht="115.5" customHeight="1" thickBot="1" x14ac:dyDescent="0.25">
      <c r="A1" s="75" t="s">
        <v>93</v>
      </c>
      <c r="B1" s="58" t="str">
        <f>weekplanning!B201</f>
        <v xml:space="preserve">werkblad maten omrekenen </v>
      </c>
      <c r="C1" s="59" t="str">
        <f>weekplanning!B202</f>
        <v>Topomaster werelddelen</v>
      </c>
      <c r="D1" s="59" t="str">
        <f>weekplanning!B203</f>
        <v>Eigen leerdoel spelling (werkblad kiezen)</v>
      </c>
      <c r="E1" s="59" t="str">
        <f>weekplanning!B204</f>
        <v>maatje: leerspelletje spelling</v>
      </c>
      <c r="F1" s="60" t="str">
        <f>weekplanning!B205</f>
        <v xml:space="preserve">Meesterwerk blz. 8 en 9 </v>
      </c>
      <c r="G1" s="51"/>
      <c r="H1" s="51"/>
    </row>
    <row r="2" spans="1:10" x14ac:dyDescent="0.2">
      <c r="A2" s="63"/>
      <c r="B2" s="83"/>
      <c r="C2" s="83"/>
      <c r="D2" s="83"/>
      <c r="E2" s="83"/>
      <c r="F2" s="83"/>
      <c r="G2" s="52"/>
      <c r="H2" s="52"/>
    </row>
    <row r="3" spans="1:10" x14ac:dyDescent="0.2">
      <c r="A3" s="64"/>
      <c r="B3" s="54"/>
      <c r="C3" s="54"/>
      <c r="D3" s="54"/>
      <c r="E3" s="54"/>
      <c r="F3" s="54"/>
      <c r="G3" s="52"/>
      <c r="H3" s="52"/>
    </row>
    <row r="4" spans="1:10" x14ac:dyDescent="0.2">
      <c r="A4" s="64"/>
      <c r="B4" s="54"/>
      <c r="C4" s="54"/>
      <c r="D4" s="54"/>
      <c r="E4" s="54"/>
      <c r="F4" s="54"/>
      <c r="G4" s="52"/>
      <c r="H4" s="52"/>
    </row>
    <row r="5" spans="1:10" x14ac:dyDescent="0.2">
      <c r="A5" s="64"/>
      <c r="B5" s="54"/>
      <c r="C5" s="54"/>
      <c r="D5" s="54"/>
      <c r="E5" s="54"/>
      <c r="F5" s="54"/>
      <c r="G5" s="52"/>
      <c r="H5" s="52"/>
    </row>
    <row r="6" spans="1:10" x14ac:dyDescent="0.2">
      <c r="A6" s="64"/>
      <c r="B6" s="54"/>
      <c r="C6" s="54"/>
      <c r="D6" s="54"/>
      <c r="E6" s="54"/>
      <c r="F6" s="54"/>
      <c r="G6" s="52"/>
      <c r="H6" s="52"/>
    </row>
    <row r="7" spans="1:10" x14ac:dyDescent="0.2">
      <c r="A7" s="79"/>
      <c r="B7" s="53"/>
      <c r="C7" s="53"/>
      <c r="D7" s="53"/>
      <c r="E7" s="53"/>
      <c r="F7" s="55"/>
      <c r="G7" s="52"/>
      <c r="H7" s="52"/>
    </row>
    <row r="8" spans="1:10" x14ac:dyDescent="0.2">
      <c r="A8" s="79"/>
      <c r="B8" s="53"/>
      <c r="C8" s="53"/>
      <c r="D8" s="53"/>
      <c r="E8" s="53"/>
      <c r="F8" s="55"/>
      <c r="G8" s="52"/>
      <c r="H8" s="52"/>
    </row>
    <row r="9" spans="1:10" x14ac:dyDescent="0.2">
      <c r="A9" s="79"/>
      <c r="B9" s="53"/>
      <c r="C9" s="53"/>
      <c r="D9" s="53"/>
      <c r="E9" s="53"/>
      <c r="F9" s="55"/>
      <c r="G9" s="52"/>
      <c r="H9" s="52"/>
    </row>
    <row r="10" spans="1:10" ht="16" thickBot="1" x14ac:dyDescent="0.25">
      <c r="A10" s="65"/>
      <c r="B10" s="56"/>
      <c r="C10" s="56"/>
      <c r="D10" s="56"/>
      <c r="E10" s="56"/>
      <c r="F10" s="57"/>
      <c r="G10" s="53"/>
      <c r="H10" s="55"/>
    </row>
    <row r="11" spans="1:10" ht="125.25" customHeight="1" thickBot="1" x14ac:dyDescent="0.25">
      <c r="A11" s="74" t="s">
        <v>92</v>
      </c>
      <c r="B11" s="58" t="str">
        <f>weekplanning!B209</f>
        <v xml:space="preserve">computer: mijn klas - getal en ruimte - groep 8 - blok 2 </v>
      </c>
      <c r="C11" s="59" t="str">
        <f>weekplanning!B210</f>
        <v xml:space="preserve">Romeinse cijfers </v>
      </c>
      <c r="D11" s="59" t="str">
        <f>weekplanning!B211</f>
        <v>(stoffelijk) bijvoeglijk naamwoord</v>
      </c>
      <c r="E11" s="59" t="str">
        <f>weekplanning!B212</f>
        <v>afmaakwerk vorige weektaak</v>
      </c>
      <c r="F11" s="59" t="str">
        <f>weekplanning!B213</f>
        <v xml:space="preserve">Taal plus: werkboek taak 1.3 test afnemen en uitslag </v>
      </c>
      <c r="G11" s="59" t="str">
        <f>weekplanning!B215</f>
        <v>Meesterwerk blz.7 en 8</v>
      </c>
      <c r="H11" s="96">
        <f>weekplanning!B216</f>
        <v>0</v>
      </c>
      <c r="I11" s="100" t="s">
        <v>24</v>
      </c>
      <c r="J11" s="101"/>
    </row>
    <row r="12" spans="1:10" x14ac:dyDescent="0.2">
      <c r="A12" s="63"/>
      <c r="B12" s="41"/>
      <c r="C12" s="41"/>
      <c r="D12" s="41"/>
      <c r="E12" s="41"/>
      <c r="F12" s="41"/>
      <c r="G12" s="41"/>
      <c r="H12" s="41"/>
      <c r="I12" s="41"/>
      <c r="J12" s="62"/>
    </row>
    <row r="13" spans="1:10" x14ac:dyDescent="0.2">
      <c r="A13" s="64"/>
      <c r="B13" s="43"/>
      <c r="C13" s="43"/>
      <c r="D13" s="43"/>
      <c r="E13" s="43"/>
      <c r="F13" s="43"/>
      <c r="G13" s="43"/>
      <c r="H13" s="43"/>
      <c r="I13" s="43"/>
      <c r="J13" s="62"/>
    </row>
    <row r="14" spans="1:10" x14ac:dyDescent="0.2">
      <c r="A14" s="64"/>
      <c r="B14" s="43"/>
      <c r="C14" s="43"/>
      <c r="D14" s="43"/>
      <c r="E14" s="43"/>
      <c r="F14" s="43"/>
      <c r="G14" s="43"/>
      <c r="H14" s="43"/>
      <c r="I14" s="43"/>
      <c r="J14" s="62"/>
    </row>
    <row r="15" spans="1:10" x14ac:dyDescent="0.2">
      <c r="A15" s="64"/>
      <c r="B15" s="43"/>
      <c r="C15" s="43"/>
      <c r="D15" s="43"/>
      <c r="E15" s="43"/>
      <c r="F15" s="43"/>
      <c r="G15" s="43"/>
      <c r="H15" s="43"/>
      <c r="I15" s="43"/>
      <c r="J15" s="62"/>
    </row>
    <row r="16" spans="1:10" x14ac:dyDescent="0.2">
      <c r="A16" s="64"/>
      <c r="B16" s="43"/>
      <c r="C16" s="43"/>
      <c r="D16" s="43"/>
      <c r="E16" s="43"/>
      <c r="F16" s="43"/>
      <c r="G16" s="43"/>
      <c r="H16" s="43"/>
      <c r="I16" s="43"/>
      <c r="J16" s="62"/>
    </row>
    <row r="17" spans="1:22" x14ac:dyDescent="0.2">
      <c r="A17" s="64"/>
      <c r="B17" s="43"/>
      <c r="C17" s="43"/>
      <c r="D17" s="43"/>
      <c r="E17" s="43"/>
      <c r="F17" s="43"/>
      <c r="G17" s="43"/>
      <c r="H17" s="43"/>
      <c r="I17" s="43"/>
      <c r="J17" s="62"/>
    </row>
    <row r="18" spans="1:22" x14ac:dyDescent="0.2">
      <c r="A18" s="64"/>
      <c r="B18" s="43"/>
      <c r="C18" s="43"/>
      <c r="D18" s="43"/>
      <c r="E18" s="43"/>
      <c r="F18" s="43"/>
      <c r="G18" s="43"/>
      <c r="H18" s="43"/>
      <c r="I18" s="43"/>
      <c r="J18" s="62"/>
    </row>
    <row r="19" spans="1:22" x14ac:dyDescent="0.2">
      <c r="A19" s="64"/>
      <c r="B19" s="43"/>
      <c r="C19" s="43"/>
      <c r="D19" s="43"/>
      <c r="E19" s="43"/>
      <c r="F19" s="43"/>
      <c r="G19" s="43"/>
      <c r="H19" s="43"/>
      <c r="I19" s="43"/>
      <c r="J19" s="62"/>
    </row>
    <row r="20" spans="1:22" x14ac:dyDescent="0.2">
      <c r="A20" s="79"/>
      <c r="B20" s="80"/>
      <c r="C20" s="80"/>
      <c r="D20" s="80"/>
      <c r="E20" s="80"/>
      <c r="F20" s="80"/>
      <c r="G20" s="80"/>
      <c r="H20" s="80"/>
      <c r="I20" s="80"/>
      <c r="J20" s="62"/>
    </row>
    <row r="21" spans="1:22" x14ac:dyDescent="0.2">
      <c r="A21" s="79"/>
      <c r="B21" s="80"/>
      <c r="C21" s="80"/>
      <c r="D21" s="80"/>
      <c r="E21" s="80"/>
      <c r="F21" s="80"/>
      <c r="G21" s="80"/>
      <c r="H21" s="80"/>
      <c r="I21" s="80"/>
      <c r="J21" s="62"/>
    </row>
    <row r="22" spans="1:22" x14ac:dyDescent="0.2">
      <c r="A22" s="79"/>
      <c r="B22" s="80"/>
      <c r="C22" s="80"/>
      <c r="D22" s="80"/>
      <c r="E22" s="80"/>
      <c r="F22" s="80"/>
      <c r="G22" s="80"/>
      <c r="H22" s="80"/>
      <c r="I22" s="80"/>
      <c r="J22" s="62"/>
    </row>
    <row r="23" spans="1:22" x14ac:dyDescent="0.2">
      <c r="A23" s="64"/>
      <c r="B23" s="82"/>
      <c r="C23" s="54"/>
      <c r="D23" s="54"/>
      <c r="E23" s="54"/>
      <c r="F23" s="54"/>
      <c r="G23" s="43"/>
      <c r="H23" s="43"/>
      <c r="I23" s="43"/>
      <c r="J23" s="62"/>
    </row>
    <row r="24" spans="1:22" x14ac:dyDescent="0.2">
      <c r="A24" s="79"/>
      <c r="B24" s="80"/>
      <c r="C24" s="80"/>
      <c r="D24" s="80"/>
      <c r="E24" s="80"/>
      <c r="F24" s="80"/>
      <c r="G24" s="92"/>
      <c r="H24" s="92"/>
      <c r="I24" s="92"/>
      <c r="J24" s="55"/>
    </row>
    <row r="25" spans="1:22" x14ac:dyDescent="0.2">
      <c r="A25" s="79"/>
      <c r="B25" s="80"/>
      <c r="C25" s="80"/>
      <c r="D25" s="80"/>
      <c r="E25" s="80"/>
      <c r="F25" s="80"/>
      <c r="G25" s="92"/>
      <c r="H25" s="92"/>
      <c r="I25" s="92"/>
      <c r="J25" s="55"/>
    </row>
    <row r="26" spans="1:22" ht="16" thickBot="1" x14ac:dyDescent="0.25">
      <c r="A26" s="65"/>
      <c r="B26" s="61"/>
      <c r="C26" s="61"/>
      <c r="D26" s="61"/>
      <c r="E26" s="61"/>
      <c r="F26" s="61"/>
      <c r="G26" s="61"/>
      <c r="H26" s="61"/>
      <c r="I26" s="61"/>
      <c r="J26" s="62"/>
    </row>
    <row r="27" spans="1:22" ht="128.25" customHeight="1" thickBot="1" x14ac:dyDescent="0.25">
      <c r="A27" s="76" t="s">
        <v>86</v>
      </c>
      <c r="B27" s="58" t="str">
        <f>weekplanning!B220</f>
        <v xml:space="preserve">werkblad maten omrekenen </v>
      </c>
      <c r="C27" s="59" t="str">
        <f>weekplanning!B221</f>
        <v>Topomaster werelddelen</v>
      </c>
      <c r="D27" s="59" t="str">
        <f>weekplanning!B222</f>
        <v>Eigen leerdoel spelling (werkblad kiezen)</v>
      </c>
      <c r="E27" s="59">
        <f>weekplanning!B223</f>
        <v>0</v>
      </c>
      <c r="F27" s="59" t="str">
        <f>weekplanning!B224</f>
        <v>maatje: leerspelletje spelling</v>
      </c>
      <c r="G27" s="59" t="str">
        <f>weekplanning!B225</f>
        <v>Zinsontleding</v>
      </c>
      <c r="H27" s="59" t="str">
        <f>weekplanning!B226</f>
        <v>Muiswerk</v>
      </c>
      <c r="I27" s="99" t="str">
        <f>weekplanning!B228</f>
        <v>Meesterwerk blz. 8 en 9</v>
      </c>
      <c r="J27" s="99">
        <f>weekplanning!B229</f>
        <v>0</v>
      </c>
    </row>
    <row r="28" spans="1:22" x14ac:dyDescent="0.2">
      <c r="A28" s="63"/>
      <c r="B28" s="41"/>
      <c r="C28" s="41"/>
      <c r="D28" s="41"/>
      <c r="E28" s="41"/>
      <c r="F28" s="41"/>
      <c r="G28" s="91"/>
      <c r="H28" s="91"/>
      <c r="I28" s="91"/>
      <c r="J28" s="91"/>
    </row>
    <row r="29" spans="1:22" x14ac:dyDescent="0.2">
      <c r="A29" s="64"/>
      <c r="B29" s="43"/>
      <c r="C29" s="43"/>
      <c r="D29" s="43"/>
      <c r="E29" s="43"/>
      <c r="F29" s="43"/>
      <c r="G29" s="89"/>
      <c r="H29" s="89"/>
      <c r="I29" s="89"/>
      <c r="J29" s="89"/>
    </row>
    <row r="30" spans="1:22" x14ac:dyDescent="0.2">
      <c r="A30" s="64"/>
      <c r="B30" s="40"/>
      <c r="C30" s="40"/>
      <c r="D30" s="40"/>
      <c r="E30" s="40"/>
      <c r="F30" s="40"/>
      <c r="G30" s="49"/>
      <c r="H30" s="49"/>
      <c r="I30" s="49"/>
      <c r="J30" s="49"/>
    </row>
    <row r="31" spans="1:22" x14ac:dyDescent="0.2">
      <c r="A31" s="95"/>
      <c r="B31" s="84"/>
      <c r="C31" s="84"/>
      <c r="D31" s="84"/>
      <c r="E31" s="84"/>
      <c r="F31" s="84"/>
      <c r="G31" s="47"/>
      <c r="H31" s="47"/>
      <c r="I31" s="47"/>
      <c r="J31" s="47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:22" x14ac:dyDescent="0.2">
      <c r="A32" s="64"/>
      <c r="B32" s="43"/>
      <c r="C32" s="43"/>
      <c r="D32" s="43"/>
      <c r="E32" s="43"/>
      <c r="F32" s="43"/>
      <c r="G32" s="89"/>
      <c r="H32" s="98"/>
      <c r="I32" s="47"/>
      <c r="J32" s="47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62"/>
      <c r="V32" s="62"/>
    </row>
    <row r="33" spans="1:22" x14ac:dyDescent="0.2">
      <c r="A33" s="79"/>
      <c r="B33" s="80"/>
      <c r="C33" s="80"/>
      <c r="D33" s="80"/>
      <c r="E33" s="80"/>
      <c r="F33" s="80"/>
      <c r="G33" s="92"/>
      <c r="H33" s="97"/>
      <c r="I33" s="47"/>
      <c r="J33" s="47"/>
      <c r="K33" s="90"/>
      <c r="L33" s="94"/>
      <c r="M33" s="94"/>
      <c r="N33" s="94"/>
      <c r="O33" s="94"/>
      <c r="P33" s="94"/>
      <c r="Q33" s="94"/>
      <c r="R33" s="94"/>
      <c r="S33" s="94"/>
      <c r="T33" s="94"/>
      <c r="U33" s="62"/>
      <c r="V33" s="62"/>
    </row>
    <row r="34" spans="1:22" x14ac:dyDescent="0.2">
      <c r="A34" s="79"/>
      <c r="B34" s="80"/>
      <c r="C34" s="80"/>
      <c r="D34" s="80"/>
      <c r="E34" s="80"/>
      <c r="F34" s="80"/>
      <c r="G34" s="80"/>
      <c r="H34" s="97"/>
      <c r="I34" s="49"/>
      <c r="J34" s="47"/>
    </row>
    <row r="35" spans="1:22" x14ac:dyDescent="0.2">
      <c r="A35" s="79"/>
      <c r="B35" s="80"/>
      <c r="C35" s="80"/>
      <c r="D35" s="80"/>
      <c r="E35" s="80"/>
      <c r="F35" s="80"/>
      <c r="G35" s="92"/>
      <c r="H35" s="97"/>
      <c r="I35" s="47"/>
      <c r="J35" s="47"/>
    </row>
    <row r="36" spans="1:22" x14ac:dyDescent="0.2">
      <c r="A36" s="64"/>
      <c r="B36" s="43"/>
      <c r="C36" s="43"/>
      <c r="D36" s="43"/>
      <c r="E36" s="43"/>
      <c r="F36" s="43"/>
      <c r="G36" s="43"/>
      <c r="H36" s="98"/>
      <c r="I36" s="49"/>
      <c r="J36" s="47"/>
    </row>
  </sheetData>
  <pageMargins left="0.7" right="0.7" top="0.75" bottom="0.75" header="0.3" footer="0.3"/>
  <pageSetup paperSize="9" scale="87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4"/>
  <sheetViews>
    <sheetView topLeftCell="A52" workbookViewId="0">
      <selection activeCell="J62" sqref="J62"/>
    </sheetView>
  </sheetViews>
  <sheetFormatPr baseColWidth="10" defaultColWidth="8.6640625" defaultRowHeight="15" x14ac:dyDescent="0.2"/>
  <cols>
    <col min="1" max="1" width="5.33203125" style="19" customWidth="1"/>
    <col min="2" max="2" width="4.5" style="19" customWidth="1"/>
    <col min="3" max="4" width="8.6640625" style="19"/>
    <col min="5" max="5" width="8.6640625" style="19" customWidth="1"/>
    <col min="6" max="9" width="8.6640625" style="19"/>
    <col min="10" max="10" width="10.6640625" style="19" customWidth="1"/>
    <col min="11" max="11" width="8.83203125" style="19" customWidth="1"/>
    <col min="12" max="12" width="9.5" style="19" customWidth="1"/>
    <col min="13" max="13" width="9.83203125" style="19" customWidth="1"/>
    <col min="14" max="16384" width="8.6640625" style="19"/>
  </cols>
  <sheetData>
    <row r="1" spans="1:13" x14ac:dyDescent="0.2">
      <c r="A1" s="18"/>
    </row>
    <row r="2" spans="1:13" ht="14.5" customHeight="1" x14ac:dyDescent="0.2">
      <c r="A2" s="20"/>
      <c r="B2" s="20"/>
      <c r="C2" s="20"/>
      <c r="D2" s="658" t="s">
        <v>112</v>
      </c>
      <c r="E2" s="658"/>
      <c r="F2" s="658"/>
      <c r="G2" s="658"/>
      <c r="H2" s="658"/>
      <c r="I2" s="658"/>
      <c r="J2" s="658"/>
      <c r="K2" s="658"/>
      <c r="L2" s="34"/>
      <c r="M2" s="34"/>
    </row>
    <row r="3" spans="1:13" ht="14.5" customHeight="1" x14ac:dyDescent="0.2">
      <c r="A3" s="20"/>
      <c r="B3" s="20"/>
      <c r="C3" s="20"/>
      <c r="D3" s="658"/>
      <c r="E3" s="658"/>
      <c r="F3" s="658"/>
      <c r="G3" s="658"/>
      <c r="H3" s="658"/>
      <c r="I3" s="658"/>
      <c r="J3" s="658"/>
      <c r="K3" s="658"/>
      <c r="L3" s="34"/>
      <c r="M3" s="34"/>
    </row>
    <row r="4" spans="1:13" ht="14.5" customHeight="1" x14ac:dyDescent="0.2">
      <c r="A4" s="20"/>
      <c r="B4" s="20"/>
      <c r="C4" s="20"/>
      <c r="D4" s="300"/>
      <c r="E4" s="300"/>
      <c r="F4" s="300"/>
      <c r="G4" s="300"/>
      <c r="H4" s="300"/>
      <c r="I4" s="300"/>
      <c r="J4" s="300"/>
      <c r="K4" s="300"/>
      <c r="L4" s="34"/>
      <c r="M4" s="34"/>
    </row>
    <row r="6" spans="1:13" ht="160.5" customHeight="1" x14ac:dyDescent="0.2">
      <c r="A6" s="623" t="s">
        <v>107</v>
      </c>
      <c r="B6" s="623"/>
      <c r="C6" s="623"/>
      <c r="D6" s="623"/>
      <c r="E6" s="623"/>
      <c r="F6" s="623"/>
      <c r="G6" s="623" t="s">
        <v>108</v>
      </c>
      <c r="H6" s="623"/>
      <c r="I6" s="623"/>
      <c r="J6" s="623"/>
      <c r="K6" s="624" t="s">
        <v>109</v>
      </c>
      <c r="L6" s="624"/>
      <c r="M6" s="624"/>
    </row>
    <row r="7" spans="1:13" ht="20" thickBot="1" x14ac:dyDescent="0.3">
      <c r="A7" s="21" t="s">
        <v>25</v>
      </c>
      <c r="F7" s="21" t="s">
        <v>111</v>
      </c>
      <c r="M7" s="21" t="str">
        <f>weekplanning!D198</f>
        <v>week 6</v>
      </c>
    </row>
    <row r="8" spans="1:13" ht="16" customHeight="1" thickBot="1" x14ac:dyDescent="0.3">
      <c r="A8" s="25" t="s">
        <v>26</v>
      </c>
      <c r="B8" s="26" t="s">
        <v>27</v>
      </c>
      <c r="C8" s="644" t="s">
        <v>28</v>
      </c>
      <c r="D8" s="645"/>
      <c r="E8" s="646"/>
      <c r="F8" s="644" t="s">
        <v>29</v>
      </c>
      <c r="G8" s="645"/>
      <c r="H8" s="645"/>
      <c r="I8" s="645"/>
      <c r="J8" s="645"/>
      <c r="K8" s="646"/>
      <c r="L8" s="26" t="s">
        <v>30</v>
      </c>
      <c r="M8" s="27" t="s">
        <v>31</v>
      </c>
    </row>
    <row r="9" spans="1:13" ht="42.75" customHeight="1" x14ac:dyDescent="0.25">
      <c r="A9" s="135"/>
      <c r="B9" s="132" t="s">
        <v>32</v>
      </c>
      <c r="C9" s="651" t="str">
        <f>weekplanning!B8</f>
        <v>Rekenles 5 som 4 t/m 10</v>
      </c>
      <c r="D9" s="651"/>
      <c r="E9" s="651"/>
      <c r="F9" s="651" t="str">
        <f>weekplanning!C7</f>
        <v>Ik oefen de stof van blok 2</v>
      </c>
      <c r="G9" s="651"/>
      <c r="H9" s="651"/>
      <c r="I9" s="651"/>
      <c r="J9" s="651"/>
      <c r="K9" s="651"/>
      <c r="L9" s="132" t="s">
        <v>32</v>
      </c>
      <c r="M9" s="136"/>
    </row>
    <row r="10" spans="1:13" ht="36.75" customHeight="1" x14ac:dyDescent="0.25">
      <c r="A10" s="147" t="s">
        <v>32</v>
      </c>
      <c r="B10" s="147"/>
      <c r="C10" s="652" t="str">
        <f>weekplanning!B17</f>
        <v xml:space="preserve">Wereldoriëntatie </v>
      </c>
      <c r="D10" s="653"/>
      <c r="E10" s="654"/>
      <c r="F10" s="655" t="str">
        <f>weekplanning!C16</f>
        <v xml:space="preserve">Ik doe onderzoek naar leefomstandigheden van dieren en planten. </v>
      </c>
      <c r="G10" s="656"/>
      <c r="H10" s="656"/>
      <c r="I10" s="656"/>
      <c r="J10" s="656"/>
      <c r="K10" s="657"/>
      <c r="L10" s="147" t="s">
        <v>32</v>
      </c>
      <c r="M10" s="287"/>
    </row>
    <row r="11" spans="1:13" ht="40.5" customHeight="1" x14ac:dyDescent="0.25">
      <c r="A11" s="147"/>
      <c r="B11" s="147" t="s">
        <v>32</v>
      </c>
      <c r="C11" s="678" t="str">
        <f>weekplanning!B23</f>
        <v>Taal woordenschat herhaling</v>
      </c>
      <c r="D11" s="678"/>
      <c r="E11" s="678"/>
      <c r="F11" s="655" t="str">
        <f>weekplanning!C22</f>
        <v>Ik oefen met de woorden van blok 1</v>
      </c>
      <c r="G11" s="656"/>
      <c r="H11" s="656"/>
      <c r="I11" s="656"/>
      <c r="J11" s="656"/>
      <c r="K11" s="657"/>
      <c r="L11" s="128" t="s">
        <v>32</v>
      </c>
      <c r="M11" s="131"/>
    </row>
    <row r="12" spans="1:13" ht="34" customHeight="1" x14ac:dyDescent="0.25">
      <c r="A12" s="303"/>
      <c r="B12" s="147"/>
      <c r="C12" s="625"/>
      <c r="D12" s="626"/>
      <c r="E12" s="627"/>
      <c r="F12" s="625"/>
      <c r="G12" s="626"/>
      <c r="H12" s="626"/>
      <c r="I12" s="626"/>
      <c r="J12" s="626"/>
      <c r="K12" s="627"/>
      <c r="L12" s="147"/>
      <c r="M12" s="293"/>
    </row>
    <row r="13" spans="1:13" ht="34" customHeight="1" x14ac:dyDescent="0.25">
      <c r="A13" s="303"/>
      <c r="B13" s="147"/>
      <c r="C13" s="606"/>
      <c r="D13" s="606"/>
      <c r="E13" s="606"/>
      <c r="F13" s="606"/>
      <c r="G13" s="606"/>
      <c r="H13" s="606"/>
      <c r="I13" s="606"/>
      <c r="J13" s="606"/>
      <c r="K13" s="606"/>
      <c r="L13" s="147"/>
      <c r="M13" s="293"/>
    </row>
    <row r="14" spans="1:13" ht="16" thickBot="1" x14ac:dyDescent="0.25">
      <c r="A14" s="647"/>
      <c r="B14" s="647"/>
      <c r="C14" s="647"/>
      <c r="D14" s="647"/>
      <c r="E14" s="647"/>
      <c r="F14" s="647"/>
      <c r="G14" s="647"/>
      <c r="H14" s="647"/>
      <c r="I14" s="647"/>
      <c r="J14" s="647"/>
      <c r="K14" s="647"/>
      <c r="L14" s="647"/>
      <c r="M14" s="647"/>
    </row>
    <row r="15" spans="1:13" ht="16" customHeight="1" thickBot="1" x14ac:dyDescent="0.3">
      <c r="A15" s="170" t="s">
        <v>26</v>
      </c>
      <c r="B15" s="171" t="s">
        <v>27</v>
      </c>
      <c r="C15" s="648" t="s">
        <v>28</v>
      </c>
      <c r="D15" s="649"/>
      <c r="E15" s="650"/>
      <c r="F15" s="648" t="s">
        <v>29</v>
      </c>
      <c r="G15" s="649"/>
      <c r="H15" s="649"/>
      <c r="I15" s="649"/>
      <c r="J15" s="649"/>
      <c r="K15" s="650"/>
      <c r="L15" s="171" t="s">
        <v>30</v>
      </c>
      <c r="M15" s="172" t="s">
        <v>31</v>
      </c>
    </row>
    <row r="16" spans="1:13" ht="15.75" customHeight="1" x14ac:dyDescent="0.2">
      <c r="A16" s="659"/>
      <c r="B16" s="659" t="s">
        <v>32</v>
      </c>
      <c r="C16" s="660" t="str">
        <f>weekplanning!B49</f>
        <v>Rekenles 6 som 2 t/m 7</v>
      </c>
      <c r="D16" s="661"/>
      <c r="E16" s="662"/>
      <c r="F16" s="660" t="str">
        <f>weekplanning!C48</f>
        <v xml:space="preserve">Ik kan de oppervlakte berekenen van verschillende figuren. </v>
      </c>
      <c r="G16" s="661"/>
      <c r="H16" s="661"/>
      <c r="I16" s="661"/>
      <c r="J16" s="661"/>
      <c r="K16" s="662"/>
      <c r="L16" s="659" t="s">
        <v>32</v>
      </c>
      <c r="M16" s="643" t="s">
        <v>34</v>
      </c>
    </row>
    <row r="17" spans="1:13" ht="22.5" customHeight="1" x14ac:dyDescent="0.2">
      <c r="A17" s="638"/>
      <c r="B17" s="638"/>
      <c r="C17" s="663"/>
      <c r="D17" s="664"/>
      <c r="E17" s="665"/>
      <c r="F17" s="663"/>
      <c r="G17" s="664"/>
      <c r="H17" s="664"/>
      <c r="I17" s="664"/>
      <c r="J17" s="664"/>
      <c r="K17" s="665"/>
      <c r="L17" s="638"/>
      <c r="M17" s="636"/>
    </row>
    <row r="18" spans="1:13" ht="18.75" customHeight="1" x14ac:dyDescent="0.2">
      <c r="A18" s="637"/>
      <c r="B18" s="637" t="s">
        <v>32</v>
      </c>
      <c r="C18" s="652" t="str">
        <f>weekplanning!B62</f>
        <v>Spellingles 9 opdr 1 t/m 4</v>
      </c>
      <c r="D18" s="653"/>
      <c r="E18" s="654"/>
      <c r="F18" s="652" t="str">
        <f>weekplanning!C61</f>
        <v xml:space="preserve">Ik kan Engelse werkwoorden schrijven. </v>
      </c>
      <c r="G18" s="653"/>
      <c r="H18" s="653"/>
      <c r="I18" s="653"/>
      <c r="J18" s="653"/>
      <c r="K18" s="654"/>
      <c r="L18" s="637" t="s">
        <v>32</v>
      </c>
      <c r="M18" s="635" t="s">
        <v>33</v>
      </c>
    </row>
    <row r="19" spans="1:13" ht="17.25" customHeight="1" x14ac:dyDescent="0.2">
      <c r="A19" s="674"/>
      <c r="B19" s="674"/>
      <c r="C19" s="669"/>
      <c r="D19" s="670"/>
      <c r="E19" s="671"/>
      <c r="F19" s="669"/>
      <c r="G19" s="670"/>
      <c r="H19" s="670"/>
      <c r="I19" s="670"/>
      <c r="J19" s="670"/>
      <c r="K19" s="671"/>
      <c r="L19" s="674"/>
      <c r="M19" s="639"/>
    </row>
    <row r="20" spans="1:13" ht="34.5" customHeight="1" x14ac:dyDescent="0.25">
      <c r="A20" s="128"/>
      <c r="B20" s="128" t="s">
        <v>32</v>
      </c>
      <c r="C20" s="678" t="str">
        <f>weekplanning!B66</f>
        <v>Drama</v>
      </c>
      <c r="D20" s="678"/>
      <c r="E20" s="678"/>
      <c r="F20" s="678">
        <f>weekplanning!C65</f>
        <v>0</v>
      </c>
      <c r="G20" s="678"/>
      <c r="H20" s="678"/>
      <c r="I20" s="678"/>
      <c r="J20" s="678"/>
      <c r="K20" s="678"/>
      <c r="L20" s="128"/>
      <c r="M20" s="131"/>
    </row>
    <row r="21" spans="1:13" ht="34.5" customHeight="1" x14ac:dyDescent="0.25">
      <c r="A21" s="303"/>
      <c r="B21" s="147"/>
      <c r="C21" s="625"/>
      <c r="D21" s="626"/>
      <c r="E21" s="627"/>
      <c r="F21" s="625"/>
      <c r="G21" s="626"/>
      <c r="H21" s="626"/>
      <c r="I21" s="626"/>
      <c r="J21" s="626"/>
      <c r="K21" s="627"/>
      <c r="L21" s="147"/>
      <c r="M21" s="293"/>
    </row>
    <row r="22" spans="1:13" ht="34.5" customHeight="1" x14ac:dyDescent="0.25">
      <c r="A22" s="303"/>
      <c r="B22" s="147"/>
      <c r="C22" s="606"/>
      <c r="D22" s="606"/>
      <c r="E22" s="606"/>
      <c r="F22" s="606"/>
      <c r="G22" s="606"/>
      <c r="H22" s="606"/>
      <c r="I22" s="606"/>
      <c r="J22" s="606"/>
      <c r="K22" s="606"/>
      <c r="L22" s="147"/>
      <c r="M22" s="293"/>
    </row>
    <row r="23" spans="1:13" ht="16" thickBot="1" x14ac:dyDescent="0.25">
      <c r="A23" s="647"/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</row>
    <row r="24" spans="1:13" ht="16" customHeight="1" thickBot="1" x14ac:dyDescent="0.25">
      <c r="A24" s="166" t="s">
        <v>26</v>
      </c>
      <c r="B24" s="167" t="s">
        <v>27</v>
      </c>
      <c r="C24" s="675" t="s">
        <v>28</v>
      </c>
      <c r="D24" s="676"/>
      <c r="E24" s="677"/>
      <c r="F24" s="675" t="s">
        <v>29</v>
      </c>
      <c r="G24" s="676"/>
      <c r="H24" s="676"/>
      <c r="I24" s="676"/>
      <c r="J24" s="676"/>
      <c r="K24" s="677"/>
      <c r="L24" s="167" t="s">
        <v>30</v>
      </c>
      <c r="M24" s="168" t="s">
        <v>31</v>
      </c>
    </row>
    <row r="25" spans="1:13" ht="15.75" customHeight="1" x14ac:dyDescent="0.2">
      <c r="A25" s="679"/>
      <c r="B25" s="679" t="s">
        <v>32</v>
      </c>
      <c r="C25" s="669" t="str">
        <f>weekplanning!B87</f>
        <v>Spellingles 10 opdr. 1 t/m 4</v>
      </c>
      <c r="D25" s="670"/>
      <c r="E25" s="671"/>
      <c r="F25" s="669" t="str">
        <f>weekplanning!C86</f>
        <v xml:space="preserve">Ik kan Engelse werkwoorden schrijven. </v>
      </c>
      <c r="G25" s="670"/>
      <c r="H25" s="670"/>
      <c r="I25" s="670"/>
      <c r="J25" s="670"/>
      <c r="K25" s="671"/>
      <c r="L25" s="680" t="s">
        <v>35</v>
      </c>
      <c r="M25" s="682" t="s">
        <v>34</v>
      </c>
    </row>
    <row r="26" spans="1:13" ht="21.75" customHeight="1" x14ac:dyDescent="0.2">
      <c r="A26" s="673"/>
      <c r="B26" s="673"/>
      <c r="C26" s="663"/>
      <c r="D26" s="664"/>
      <c r="E26" s="665"/>
      <c r="F26" s="663"/>
      <c r="G26" s="664"/>
      <c r="H26" s="664"/>
      <c r="I26" s="664"/>
      <c r="J26" s="664"/>
      <c r="K26" s="665"/>
      <c r="L26" s="681"/>
      <c r="M26" s="683"/>
    </row>
    <row r="27" spans="1:13" ht="15.75" customHeight="1" x14ac:dyDescent="0.2">
      <c r="A27" s="672"/>
      <c r="B27" s="672" t="s">
        <v>32</v>
      </c>
      <c r="C27" s="652" t="str">
        <f>weekplanning!B89</f>
        <v>Rekenles 7 som opdr. 1, 5 t/m 8</v>
      </c>
      <c r="D27" s="653"/>
      <c r="E27" s="654"/>
      <c r="F27" s="652" t="str">
        <f>weekplanning!C88</f>
        <v xml:space="preserve">Ik leer wat er met de oppervlakte en inhoud gebeurt als ik de figuren vergroot. </v>
      </c>
      <c r="G27" s="653"/>
      <c r="H27" s="653"/>
      <c r="I27" s="653"/>
      <c r="J27" s="653"/>
      <c r="K27" s="654"/>
      <c r="L27" s="685" t="s">
        <v>32</v>
      </c>
      <c r="M27" s="684" t="s">
        <v>34</v>
      </c>
    </row>
    <row r="28" spans="1:13" ht="25.5" customHeight="1" x14ac:dyDescent="0.2">
      <c r="A28" s="673"/>
      <c r="B28" s="673"/>
      <c r="C28" s="663"/>
      <c r="D28" s="664"/>
      <c r="E28" s="665"/>
      <c r="F28" s="663"/>
      <c r="G28" s="664"/>
      <c r="H28" s="664"/>
      <c r="I28" s="664"/>
      <c r="J28" s="664"/>
      <c r="K28" s="665"/>
      <c r="L28" s="681"/>
      <c r="M28" s="683"/>
    </row>
    <row r="29" spans="1:13" ht="15.75" customHeight="1" x14ac:dyDescent="0.2">
      <c r="A29" s="672" t="s">
        <v>34</v>
      </c>
      <c r="B29" s="672" t="s">
        <v>32</v>
      </c>
      <c r="C29" s="652" t="str">
        <f>weekplanning!B96</f>
        <v>Blits les 2</v>
      </c>
      <c r="D29" s="653"/>
      <c r="E29" s="654"/>
      <c r="F29" s="652" t="str">
        <f>weekplanning!C96</f>
        <v>Ik kan een xy-grafiek aflezen.</v>
      </c>
      <c r="G29" s="653"/>
      <c r="H29" s="653"/>
      <c r="I29" s="653"/>
      <c r="J29" s="653"/>
      <c r="K29" s="654"/>
      <c r="L29" s="685" t="s">
        <v>32</v>
      </c>
      <c r="M29" s="684" t="s">
        <v>34</v>
      </c>
    </row>
    <row r="30" spans="1:13" ht="24.75" customHeight="1" x14ac:dyDescent="0.2">
      <c r="A30" s="673"/>
      <c r="B30" s="673"/>
      <c r="C30" s="663"/>
      <c r="D30" s="664"/>
      <c r="E30" s="665"/>
      <c r="F30" s="663"/>
      <c r="G30" s="664"/>
      <c r="H30" s="664"/>
      <c r="I30" s="664"/>
      <c r="J30" s="664"/>
      <c r="K30" s="665"/>
      <c r="L30" s="681"/>
      <c r="M30" s="683"/>
    </row>
    <row r="31" spans="1:13" ht="32" customHeight="1" x14ac:dyDescent="0.2">
      <c r="A31" s="306"/>
      <c r="B31" s="295"/>
      <c r="C31" s="625"/>
      <c r="D31" s="626"/>
      <c r="E31" s="627"/>
      <c r="F31" s="625"/>
      <c r="G31" s="626"/>
      <c r="H31" s="626"/>
      <c r="I31" s="626"/>
      <c r="J31" s="626"/>
      <c r="K31" s="627"/>
      <c r="L31" s="296"/>
      <c r="M31" s="297"/>
    </row>
    <row r="32" spans="1:13" ht="33" customHeight="1" x14ac:dyDescent="0.2">
      <c r="A32" s="307"/>
      <c r="B32" s="301"/>
      <c r="C32" s="606"/>
      <c r="D32" s="606"/>
      <c r="E32" s="606"/>
      <c r="F32" s="606"/>
      <c r="G32" s="606"/>
      <c r="H32" s="606"/>
      <c r="I32" s="606"/>
      <c r="J32" s="606"/>
      <c r="K32" s="606"/>
      <c r="L32" s="302"/>
      <c r="M32" s="299"/>
    </row>
    <row r="33" spans="1:13" ht="23" customHeight="1" thickBot="1" x14ac:dyDescent="0.25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</row>
    <row r="34" spans="1:13" ht="16" customHeight="1" thickBot="1" x14ac:dyDescent="0.3">
      <c r="A34" s="66" t="s">
        <v>26</v>
      </c>
      <c r="B34" s="67" t="s">
        <v>27</v>
      </c>
      <c r="C34" s="705" t="s">
        <v>28</v>
      </c>
      <c r="D34" s="706"/>
      <c r="E34" s="707"/>
      <c r="F34" s="705" t="s">
        <v>29</v>
      </c>
      <c r="G34" s="706"/>
      <c r="H34" s="706"/>
      <c r="I34" s="706"/>
      <c r="J34" s="706"/>
      <c r="K34" s="707"/>
      <c r="L34" s="68" t="s">
        <v>30</v>
      </c>
      <c r="M34" s="69" t="s">
        <v>31</v>
      </c>
    </row>
    <row r="35" spans="1:13" ht="15.75" customHeight="1" x14ac:dyDescent="0.2">
      <c r="A35" s="674"/>
      <c r="B35" s="674" t="s">
        <v>32</v>
      </c>
      <c r="C35" s="669" t="str">
        <f>weekplanning!B122</f>
        <v>Spellingles 11 dictee</v>
      </c>
      <c r="D35" s="670"/>
      <c r="E35" s="671"/>
      <c r="F35" s="669" t="str">
        <f>weekplanning!C121</f>
        <v xml:space="preserve">Ik laat zien wat ik kan. </v>
      </c>
      <c r="G35" s="670"/>
      <c r="H35" s="670"/>
      <c r="I35" s="670"/>
      <c r="J35" s="670"/>
      <c r="K35" s="671"/>
      <c r="L35" s="674" t="s">
        <v>32</v>
      </c>
      <c r="M35" s="639" t="s">
        <v>34</v>
      </c>
    </row>
    <row r="36" spans="1:13" ht="21.75" customHeight="1" x14ac:dyDescent="0.2">
      <c r="A36" s="638"/>
      <c r="B36" s="638"/>
      <c r="C36" s="663"/>
      <c r="D36" s="664"/>
      <c r="E36" s="665"/>
      <c r="F36" s="663"/>
      <c r="G36" s="664"/>
      <c r="H36" s="664"/>
      <c r="I36" s="664"/>
      <c r="J36" s="664"/>
      <c r="K36" s="665"/>
      <c r="L36" s="638"/>
      <c r="M36" s="636"/>
    </row>
    <row r="37" spans="1:13" ht="15.75" customHeight="1" x14ac:dyDescent="0.2">
      <c r="A37" s="637" t="s">
        <v>32</v>
      </c>
      <c r="B37" s="637"/>
      <c r="C37" s="652" t="str">
        <f>weekplanning!B125</f>
        <v>Rekenles 8 som 3 t/m 7</v>
      </c>
      <c r="D37" s="653"/>
      <c r="E37" s="654"/>
      <c r="F37" s="652" t="str">
        <f>weekplanning!C124</f>
        <v xml:space="preserve">Ik leer wat er met de oppervlakte en inhoud gebeurt als ik de afmetingen verklein. </v>
      </c>
      <c r="G37" s="653"/>
      <c r="H37" s="653"/>
      <c r="I37" s="653"/>
      <c r="J37" s="653"/>
      <c r="K37" s="654"/>
      <c r="L37" s="637" t="s">
        <v>32</v>
      </c>
      <c r="M37" s="635" t="s">
        <v>34</v>
      </c>
    </row>
    <row r="38" spans="1:13" ht="24.75" customHeight="1" x14ac:dyDescent="0.2">
      <c r="A38" s="638"/>
      <c r="B38" s="638"/>
      <c r="C38" s="663"/>
      <c r="D38" s="664"/>
      <c r="E38" s="665"/>
      <c r="F38" s="663"/>
      <c r="G38" s="664"/>
      <c r="H38" s="664"/>
      <c r="I38" s="664"/>
      <c r="J38" s="664"/>
      <c r="K38" s="665"/>
      <c r="L38" s="638"/>
      <c r="M38" s="636"/>
    </row>
    <row r="39" spans="1:13" ht="36.75" customHeight="1" x14ac:dyDescent="0.25">
      <c r="A39" s="128"/>
      <c r="B39" s="128" t="s">
        <v>32</v>
      </c>
      <c r="C39" s="678" t="str">
        <f>weekplanning!B133</f>
        <v>Rekencircuit</v>
      </c>
      <c r="D39" s="678"/>
      <c r="E39" s="678"/>
      <c r="F39" s="678" t="str">
        <f>weekplanning!C132</f>
        <v>Ik maak kennis met verschillende leerspelletjes.</v>
      </c>
      <c r="G39" s="678"/>
      <c r="H39" s="678"/>
      <c r="I39" s="678"/>
      <c r="J39" s="678"/>
      <c r="K39" s="678"/>
      <c r="L39" s="128" t="s">
        <v>35</v>
      </c>
      <c r="M39" s="131"/>
    </row>
    <row r="40" spans="1:13" ht="31" customHeight="1" x14ac:dyDescent="0.25">
      <c r="A40" s="303"/>
      <c r="B40" s="147"/>
      <c r="C40" s="625"/>
      <c r="D40" s="626"/>
      <c r="E40" s="627"/>
      <c r="F40" s="625"/>
      <c r="G40" s="626"/>
      <c r="H40" s="626"/>
      <c r="I40" s="626"/>
      <c r="J40" s="626"/>
      <c r="K40" s="627"/>
      <c r="L40" s="147"/>
      <c r="M40" s="293"/>
    </row>
    <row r="41" spans="1:13" ht="28" customHeight="1" x14ac:dyDescent="0.25">
      <c r="A41" s="303"/>
      <c r="B41" s="147"/>
      <c r="C41" s="606"/>
      <c r="D41" s="606"/>
      <c r="E41" s="606"/>
      <c r="F41" s="606"/>
      <c r="G41" s="606"/>
      <c r="H41" s="606"/>
      <c r="I41" s="606"/>
      <c r="J41" s="606"/>
      <c r="K41" s="606"/>
      <c r="L41" s="147"/>
      <c r="M41" s="293"/>
    </row>
    <row r="42" spans="1:13" ht="16" thickBot="1" x14ac:dyDescent="0.25">
      <c r="A42" s="647"/>
      <c r="B42" s="647"/>
      <c r="C42" s="647"/>
      <c r="D42" s="647"/>
      <c r="E42" s="647"/>
      <c r="F42" s="647"/>
      <c r="G42" s="647"/>
      <c r="H42" s="647"/>
      <c r="I42" s="647"/>
      <c r="J42" s="647"/>
      <c r="K42" s="647"/>
      <c r="L42" s="647"/>
      <c r="M42" s="647"/>
    </row>
    <row r="43" spans="1:13" ht="16" customHeight="1" thickBot="1" x14ac:dyDescent="0.3">
      <c r="A43" s="173" t="s">
        <v>26</v>
      </c>
      <c r="B43" s="174" t="s">
        <v>27</v>
      </c>
      <c r="C43" s="666" t="s">
        <v>28</v>
      </c>
      <c r="D43" s="667"/>
      <c r="E43" s="668"/>
      <c r="F43" s="666" t="s">
        <v>29</v>
      </c>
      <c r="G43" s="667"/>
      <c r="H43" s="667"/>
      <c r="I43" s="667"/>
      <c r="J43" s="667"/>
      <c r="K43" s="668"/>
      <c r="L43" s="174" t="s">
        <v>30</v>
      </c>
      <c r="M43" s="175" t="s">
        <v>31</v>
      </c>
    </row>
    <row r="44" spans="1:13" ht="15.75" customHeight="1" x14ac:dyDescent="0.2">
      <c r="A44" s="637"/>
      <c r="B44" s="637" t="s">
        <v>32</v>
      </c>
      <c r="C44" s="686" t="str">
        <f>weekplanning!B159</f>
        <v>Bezoek Tosca Menten</v>
      </c>
      <c r="D44" s="687"/>
      <c r="E44" s="688"/>
      <c r="F44" s="686" t="str">
        <f>weekplanning!C158</f>
        <v xml:space="preserve">Ik maak kennis met de schrijver Tosca Menten. </v>
      </c>
      <c r="G44" s="687"/>
      <c r="H44" s="687"/>
      <c r="I44" s="687"/>
      <c r="J44" s="687"/>
      <c r="K44" s="688"/>
      <c r="L44" s="637" t="s">
        <v>32</v>
      </c>
      <c r="M44" s="635"/>
    </row>
    <row r="45" spans="1:13" ht="19.5" customHeight="1" x14ac:dyDescent="0.2">
      <c r="A45" s="638"/>
      <c r="B45" s="638"/>
      <c r="C45" s="689"/>
      <c r="D45" s="690"/>
      <c r="E45" s="691"/>
      <c r="F45" s="689"/>
      <c r="G45" s="690"/>
      <c r="H45" s="690"/>
      <c r="I45" s="690"/>
      <c r="J45" s="690"/>
      <c r="K45" s="691"/>
      <c r="L45" s="638"/>
      <c r="M45" s="636"/>
    </row>
    <row r="46" spans="1:13" ht="15.75" customHeight="1" x14ac:dyDescent="0.2">
      <c r="A46" s="637"/>
      <c r="B46" s="637" t="s">
        <v>32</v>
      </c>
      <c r="C46" s="686" t="str">
        <f>weekplanning!B166</f>
        <v>Taallles 3 (klein schrift+ boek) opdr 1 t/m 4</v>
      </c>
      <c r="D46" s="687"/>
      <c r="E46" s="688"/>
      <c r="F46" s="686" t="str">
        <f>weekplanning!C165</f>
        <v xml:space="preserve">Ik leer hoe je een duidelijke alinea moet schrijven. </v>
      </c>
      <c r="G46" s="687"/>
      <c r="H46" s="687"/>
      <c r="I46" s="687"/>
      <c r="J46" s="687"/>
      <c r="K46" s="688"/>
      <c r="L46" s="637" t="s">
        <v>35</v>
      </c>
      <c r="M46" s="635" t="s">
        <v>34</v>
      </c>
    </row>
    <row r="47" spans="1:13" ht="21.75" customHeight="1" x14ac:dyDescent="0.2">
      <c r="A47" s="638"/>
      <c r="B47" s="638"/>
      <c r="C47" s="689"/>
      <c r="D47" s="690"/>
      <c r="E47" s="691"/>
      <c r="F47" s="689"/>
      <c r="G47" s="690"/>
      <c r="H47" s="690"/>
      <c r="I47" s="690"/>
      <c r="J47" s="690"/>
      <c r="K47" s="691"/>
      <c r="L47" s="638"/>
      <c r="M47" s="636"/>
    </row>
    <row r="48" spans="1:13" ht="15.75" customHeight="1" x14ac:dyDescent="0.2">
      <c r="A48" s="637"/>
      <c r="B48" s="637" t="s">
        <v>32</v>
      </c>
      <c r="C48" s="686" t="str">
        <f>weekplanning!B173</f>
        <v>Knutsel op inschrijving</v>
      </c>
      <c r="D48" s="687"/>
      <c r="E48" s="688"/>
      <c r="F48" s="686" t="str">
        <f>weekplanning!C172</f>
        <v xml:space="preserve">Ik kies een workshop naar keuze (kinderboekenweekthema) </v>
      </c>
      <c r="G48" s="687"/>
      <c r="H48" s="687"/>
      <c r="I48" s="687"/>
      <c r="J48" s="687"/>
      <c r="K48" s="688"/>
      <c r="L48" s="635" t="s">
        <v>35</v>
      </c>
      <c r="M48" s="635"/>
    </row>
    <row r="49" spans="1:15" ht="20.25" customHeight="1" x14ac:dyDescent="0.2">
      <c r="A49" s="638"/>
      <c r="B49" s="638"/>
      <c r="C49" s="689"/>
      <c r="D49" s="690"/>
      <c r="E49" s="691"/>
      <c r="F49" s="689"/>
      <c r="G49" s="690"/>
      <c r="H49" s="690"/>
      <c r="I49" s="690"/>
      <c r="J49" s="690"/>
      <c r="K49" s="691"/>
      <c r="L49" s="636"/>
      <c r="M49" s="636"/>
    </row>
    <row r="50" spans="1:15" ht="30" customHeight="1" x14ac:dyDescent="0.25">
      <c r="A50" s="308"/>
      <c r="B50" s="294"/>
      <c r="C50" s="625"/>
      <c r="D50" s="626"/>
      <c r="E50" s="627"/>
      <c r="F50" s="625"/>
      <c r="G50" s="626"/>
      <c r="H50" s="626"/>
      <c r="I50" s="626"/>
      <c r="J50" s="626"/>
      <c r="K50" s="627"/>
      <c r="L50" s="298"/>
      <c r="M50" s="298"/>
    </row>
    <row r="51" spans="1:15" ht="27" customHeight="1" x14ac:dyDescent="0.25">
      <c r="A51" s="303"/>
      <c r="B51" s="147"/>
      <c r="C51" s="606"/>
      <c r="D51" s="606"/>
      <c r="E51" s="606"/>
      <c r="F51" s="606"/>
      <c r="G51" s="606"/>
      <c r="H51" s="606"/>
      <c r="I51" s="606"/>
      <c r="J51" s="606"/>
      <c r="K51" s="606"/>
      <c r="L51" s="293"/>
      <c r="M51" s="293"/>
    </row>
    <row r="52" spans="1:15" ht="15.75" customHeight="1" x14ac:dyDescent="0.2">
      <c r="A52" s="708"/>
      <c r="B52" s="708"/>
      <c r="C52" s="708"/>
      <c r="D52" s="708"/>
      <c r="E52" s="708"/>
      <c r="F52" s="708"/>
      <c r="G52" s="708"/>
      <c r="H52" s="708"/>
      <c r="I52" s="708"/>
      <c r="J52" s="708"/>
      <c r="K52" s="708"/>
      <c r="L52" s="708"/>
      <c r="M52" s="708"/>
    </row>
    <row r="53" spans="1:15" ht="18.75" customHeight="1" x14ac:dyDescent="0.2">
      <c r="A53" s="708"/>
      <c r="B53" s="708"/>
      <c r="C53" s="708"/>
      <c r="D53" s="708"/>
      <c r="E53" s="708"/>
      <c r="F53" s="708"/>
      <c r="G53" s="708"/>
      <c r="H53" s="708"/>
      <c r="I53" s="708"/>
      <c r="J53" s="708"/>
      <c r="K53" s="708"/>
      <c r="L53" s="708"/>
      <c r="M53" s="708"/>
    </row>
    <row r="54" spans="1:15" ht="14.5" customHeight="1" x14ac:dyDescent="0.2">
      <c r="A54" s="28"/>
      <c r="B54" s="28"/>
      <c r="C54" s="28"/>
      <c r="D54" s="658" t="s">
        <v>113</v>
      </c>
      <c r="E54" s="658"/>
      <c r="F54" s="658"/>
      <c r="G54" s="658"/>
      <c r="H54" s="658"/>
      <c r="I54" s="658"/>
      <c r="J54" s="658"/>
      <c r="K54" s="658"/>
      <c r="L54" s="28"/>
      <c r="M54" s="28"/>
    </row>
    <row r="55" spans="1:15" ht="14.5" customHeight="1" x14ac:dyDescent="0.2">
      <c r="A55" s="28"/>
      <c r="B55" s="28"/>
      <c r="C55" s="28"/>
      <c r="D55" s="658"/>
      <c r="E55" s="658"/>
      <c r="F55" s="658"/>
      <c r="G55" s="658"/>
      <c r="H55" s="658"/>
      <c r="I55" s="658"/>
      <c r="J55" s="658"/>
      <c r="K55" s="658"/>
      <c r="L55" s="28"/>
      <c r="M55" s="28"/>
    </row>
    <row r="56" spans="1:15" ht="22" thickBot="1" x14ac:dyDescent="0.3">
      <c r="A56" s="29"/>
      <c r="B56" s="29"/>
      <c r="C56" s="29"/>
      <c r="D56" s="30"/>
      <c r="E56" s="30"/>
      <c r="F56" s="30"/>
      <c r="G56" s="30"/>
      <c r="H56" s="29"/>
      <c r="I56" s="29"/>
      <c r="J56" s="29"/>
      <c r="K56" s="29"/>
      <c r="L56" s="29"/>
      <c r="M56" s="29"/>
    </row>
    <row r="57" spans="1:15" ht="20" thickBot="1" x14ac:dyDescent="0.3">
      <c r="A57" s="31" t="s">
        <v>26</v>
      </c>
      <c r="B57" s="32" t="s">
        <v>27</v>
      </c>
      <c r="C57" s="709" t="s">
        <v>15</v>
      </c>
      <c r="D57" s="710"/>
      <c r="E57" s="710"/>
      <c r="F57" s="710"/>
      <c r="G57" s="711"/>
      <c r="H57" s="32" t="s">
        <v>36</v>
      </c>
      <c r="I57" s="32" t="s">
        <v>37</v>
      </c>
      <c r="J57" s="32" t="s">
        <v>38</v>
      </c>
      <c r="K57" s="694" t="s">
        <v>31</v>
      </c>
      <c r="L57" s="694"/>
      <c r="M57" s="695"/>
    </row>
    <row r="58" spans="1:15" ht="40.5" customHeight="1" x14ac:dyDescent="0.25">
      <c r="A58" s="132" t="s">
        <v>32</v>
      </c>
      <c r="B58" s="132"/>
      <c r="C58" s="669" t="str">
        <f>weekplanning!B209</f>
        <v xml:space="preserve">computer: mijn klas - getal en ruimte - groep 8 - blok 2 </v>
      </c>
      <c r="D58" s="670"/>
      <c r="E58" s="670"/>
      <c r="F58" s="670"/>
      <c r="G58" s="671"/>
      <c r="H58" s="130"/>
      <c r="I58" s="130"/>
      <c r="J58" s="132" t="s">
        <v>32</v>
      </c>
      <c r="K58" s="696"/>
      <c r="L58" s="697"/>
      <c r="M58" s="698"/>
      <c r="O58" s="33"/>
    </row>
    <row r="59" spans="1:15" ht="35.25" customHeight="1" x14ac:dyDescent="0.25">
      <c r="A59" s="126" t="s">
        <v>32</v>
      </c>
      <c r="B59" s="126"/>
      <c r="C59" s="652" t="str">
        <f>weekplanning!B210</f>
        <v xml:space="preserve">Romeinse cijfers </v>
      </c>
      <c r="D59" s="653"/>
      <c r="E59" s="653"/>
      <c r="F59" s="653"/>
      <c r="G59" s="654"/>
      <c r="H59" s="125"/>
      <c r="I59" s="125"/>
      <c r="J59" s="126" t="s">
        <v>32</v>
      </c>
      <c r="K59" s="640"/>
      <c r="L59" s="641"/>
      <c r="M59" s="642"/>
    </row>
    <row r="60" spans="1:15" ht="36.75" customHeight="1" x14ac:dyDescent="0.25">
      <c r="A60" s="126" t="s">
        <v>32</v>
      </c>
      <c r="B60" s="126"/>
      <c r="C60" s="652" t="str">
        <f>weekplanning!B211</f>
        <v>(stoffelijk) bijvoeglijk naamwoord</v>
      </c>
      <c r="D60" s="653"/>
      <c r="E60" s="653"/>
      <c r="F60" s="653"/>
      <c r="G60" s="654"/>
      <c r="H60" s="125"/>
      <c r="I60" s="125"/>
      <c r="J60" s="126" t="s">
        <v>32</v>
      </c>
      <c r="K60" s="640"/>
      <c r="L60" s="641"/>
      <c r="M60" s="642"/>
    </row>
    <row r="61" spans="1:15" ht="30" customHeight="1" x14ac:dyDescent="0.25">
      <c r="A61" s="126" t="s">
        <v>32</v>
      </c>
      <c r="B61" s="134"/>
      <c r="C61" s="652" t="str">
        <f>weekplanning!B212</f>
        <v>afmaakwerk vorige weektaak</v>
      </c>
      <c r="D61" s="653"/>
      <c r="E61" s="653"/>
      <c r="F61" s="653"/>
      <c r="G61" s="654"/>
      <c r="H61" s="125"/>
      <c r="I61" s="125"/>
      <c r="J61" s="126"/>
      <c r="K61" s="640"/>
      <c r="L61" s="641"/>
      <c r="M61" s="642"/>
    </row>
    <row r="62" spans="1:15" ht="36.75" customHeight="1" x14ac:dyDescent="0.2">
      <c r="A62" s="316" t="s">
        <v>32</v>
      </c>
      <c r="B62" s="317" t="s">
        <v>116</v>
      </c>
      <c r="C62" s="629" t="str">
        <f>weekplanning!B213</f>
        <v xml:space="preserve">Taal plus: werkboek taak 1.3 test afnemen en uitslag </v>
      </c>
      <c r="D62" s="630"/>
      <c r="E62" s="630"/>
      <c r="F62" s="630"/>
      <c r="G62" s="631"/>
      <c r="H62" s="317"/>
      <c r="I62" s="317"/>
      <c r="J62" s="316" t="s">
        <v>32</v>
      </c>
      <c r="K62" s="632"/>
      <c r="L62" s="633"/>
      <c r="M62" s="634"/>
    </row>
    <row r="63" spans="1:15" ht="37.5" customHeight="1" x14ac:dyDescent="0.25">
      <c r="A63" s="312" t="s">
        <v>32</v>
      </c>
      <c r="B63" s="312" t="s">
        <v>117</v>
      </c>
      <c r="C63" s="699" t="str">
        <f>weekplanning!B214</f>
        <v>Spelling plus: Maak een opdracht met 10 zinnen met doelen van blok 2.</v>
      </c>
      <c r="D63" s="700"/>
      <c r="E63" s="700"/>
      <c r="F63" s="700"/>
      <c r="G63" s="701"/>
      <c r="H63" s="313"/>
      <c r="I63" s="313"/>
      <c r="J63" s="312" t="s">
        <v>179</v>
      </c>
      <c r="K63" s="702"/>
      <c r="L63" s="703"/>
      <c r="M63" s="704"/>
    </row>
    <row r="64" spans="1:15" ht="22.5" customHeight="1" x14ac:dyDescent="0.25">
      <c r="A64" s="314" t="s">
        <v>32</v>
      </c>
      <c r="B64" s="314" t="s">
        <v>115</v>
      </c>
      <c r="C64" s="692" t="str">
        <f>weekplanning!B215</f>
        <v>Meesterwerk blz.7 en 8</v>
      </c>
      <c r="D64" s="692"/>
      <c r="E64" s="692"/>
      <c r="F64" s="692"/>
      <c r="G64" s="692"/>
      <c r="H64" s="315"/>
      <c r="I64" s="315"/>
      <c r="J64" s="314" t="s">
        <v>32</v>
      </c>
      <c r="K64" s="693"/>
      <c r="L64" s="693"/>
      <c r="M64" s="693"/>
    </row>
    <row r="65" spans="1:13" ht="15.75" customHeight="1" x14ac:dyDescent="0.25">
      <c r="A65" s="129"/>
      <c r="B65" s="129"/>
      <c r="C65" s="127"/>
      <c r="D65" s="127"/>
      <c r="E65" s="127"/>
      <c r="F65" s="127"/>
      <c r="G65" s="127"/>
      <c r="H65" s="127"/>
      <c r="I65" s="127"/>
      <c r="J65" s="129"/>
      <c r="K65" s="127"/>
      <c r="L65" s="127"/>
      <c r="M65" s="127"/>
    </row>
    <row r="66" spans="1:13" ht="20.25" customHeight="1" x14ac:dyDescent="0.2">
      <c r="A66" s="625" t="s">
        <v>114</v>
      </c>
      <c r="B66" s="626"/>
      <c r="C66" s="626"/>
      <c r="D66" s="626"/>
      <c r="E66" s="626"/>
      <c r="F66" s="626"/>
      <c r="G66" s="626"/>
      <c r="H66" s="626"/>
      <c r="I66" s="626"/>
      <c r="J66" s="626"/>
      <c r="K66" s="626"/>
      <c r="L66" s="626"/>
      <c r="M66" s="627"/>
    </row>
    <row r="67" spans="1:13" ht="29.25" customHeight="1" x14ac:dyDescent="0.2">
      <c r="A67" s="625"/>
      <c r="B67" s="626"/>
      <c r="C67" s="626"/>
      <c r="D67" s="626"/>
      <c r="E67" s="626"/>
      <c r="F67" s="626"/>
      <c r="G67" s="626"/>
      <c r="H67" s="626"/>
      <c r="I67" s="626"/>
      <c r="J67" s="626"/>
      <c r="K67" s="626"/>
      <c r="L67" s="626"/>
      <c r="M67" s="627"/>
    </row>
    <row r="68" spans="1:13" ht="26.25" customHeight="1" x14ac:dyDescent="0.2">
      <c r="A68" s="628" t="s">
        <v>82</v>
      </c>
      <c r="B68" s="628"/>
      <c r="C68" s="628"/>
      <c r="D68" s="628"/>
      <c r="E68" s="628"/>
      <c r="F68" s="606" t="s">
        <v>81</v>
      </c>
      <c r="G68" s="606"/>
      <c r="H68" s="606"/>
      <c r="I68" s="606"/>
      <c r="J68" s="606" t="s">
        <v>83</v>
      </c>
      <c r="K68" s="606"/>
      <c r="L68" s="606"/>
      <c r="M68" s="606"/>
    </row>
    <row r="69" spans="1:13" ht="15" customHeight="1" x14ac:dyDescent="0.2">
      <c r="A69" s="628"/>
      <c r="B69" s="628"/>
      <c r="C69" s="628"/>
      <c r="D69" s="628"/>
      <c r="E69" s="628"/>
      <c r="F69" s="606"/>
      <c r="G69" s="606"/>
      <c r="H69" s="606"/>
      <c r="I69" s="606"/>
      <c r="J69" s="606"/>
      <c r="K69" s="606"/>
      <c r="L69" s="606"/>
      <c r="M69" s="606"/>
    </row>
    <row r="70" spans="1:13" ht="15.75" customHeight="1" x14ac:dyDescent="0.2">
      <c r="A70" s="628"/>
      <c r="B70" s="628"/>
      <c r="C70" s="628"/>
      <c r="D70" s="628"/>
      <c r="E70" s="628"/>
      <c r="F70" s="606"/>
      <c r="G70" s="606"/>
      <c r="H70" s="606"/>
      <c r="I70" s="606"/>
      <c r="J70" s="606"/>
      <c r="K70" s="606"/>
      <c r="L70" s="606"/>
      <c r="M70" s="606"/>
    </row>
    <row r="71" spans="1:13" ht="15" customHeight="1" x14ac:dyDescent="0.2">
      <c r="A71" s="628"/>
      <c r="B71" s="628"/>
      <c r="C71" s="628"/>
      <c r="D71" s="628"/>
      <c r="E71" s="628"/>
      <c r="F71" s="606"/>
      <c r="G71" s="606"/>
      <c r="H71" s="606"/>
      <c r="I71" s="606"/>
      <c r="J71" s="606"/>
      <c r="K71" s="606"/>
      <c r="L71" s="606"/>
      <c r="M71" s="606"/>
    </row>
    <row r="72" spans="1:13" ht="15" customHeight="1" x14ac:dyDescent="0.2">
      <c r="A72" s="628"/>
      <c r="B72" s="628"/>
      <c r="C72" s="628"/>
      <c r="D72" s="628"/>
      <c r="E72" s="628"/>
      <c r="F72" s="606"/>
      <c r="G72" s="606"/>
      <c r="H72" s="606"/>
      <c r="I72" s="606"/>
      <c r="J72" s="606"/>
      <c r="K72" s="606"/>
      <c r="L72" s="606"/>
      <c r="M72" s="606"/>
    </row>
    <row r="73" spans="1:13" ht="15" customHeight="1" x14ac:dyDescent="0.2">
      <c r="A73" s="628"/>
      <c r="B73" s="628"/>
      <c r="C73" s="628"/>
      <c r="D73" s="628"/>
      <c r="E73" s="628"/>
      <c r="F73" s="606"/>
      <c r="G73" s="606"/>
      <c r="H73" s="606"/>
      <c r="I73" s="606"/>
      <c r="J73" s="606"/>
      <c r="K73" s="606"/>
      <c r="L73" s="606"/>
      <c r="M73" s="606"/>
    </row>
    <row r="74" spans="1:13" ht="15" customHeight="1" x14ac:dyDescent="0.2">
      <c r="A74" s="628"/>
      <c r="B74" s="628"/>
      <c r="C74" s="628"/>
      <c r="D74" s="628"/>
      <c r="E74" s="628"/>
      <c r="F74" s="606"/>
      <c r="G74" s="606"/>
      <c r="H74" s="606"/>
      <c r="I74" s="606"/>
      <c r="J74" s="606"/>
      <c r="K74" s="606"/>
      <c r="L74" s="606"/>
      <c r="M74" s="606"/>
    </row>
  </sheetData>
  <mergeCells count="130">
    <mergeCell ref="C31:E31"/>
    <mergeCell ref="F31:K31"/>
    <mergeCell ref="C21:E21"/>
    <mergeCell ref="F21:K21"/>
    <mergeCell ref="C12:E12"/>
    <mergeCell ref="F12:K12"/>
    <mergeCell ref="C32:E32"/>
    <mergeCell ref="F32:K32"/>
    <mergeCell ref="B25:B26"/>
    <mergeCell ref="B29:B30"/>
    <mergeCell ref="C29:E30"/>
    <mergeCell ref="F29:K30"/>
    <mergeCell ref="C18:E19"/>
    <mergeCell ref="F18:K19"/>
    <mergeCell ref="C22:E22"/>
    <mergeCell ref="F22:K22"/>
    <mergeCell ref="F41:K41"/>
    <mergeCell ref="C51:E51"/>
    <mergeCell ref="F51:K51"/>
    <mergeCell ref="C50:E50"/>
    <mergeCell ref="F50:K50"/>
    <mergeCell ref="C40:E40"/>
    <mergeCell ref="F40:K40"/>
    <mergeCell ref="L35:L36"/>
    <mergeCell ref="F35:K36"/>
    <mergeCell ref="C35:E36"/>
    <mergeCell ref="F43:K43"/>
    <mergeCell ref="A42:M42"/>
    <mergeCell ref="C34:E34"/>
    <mergeCell ref="F34:K34"/>
    <mergeCell ref="L29:L30"/>
    <mergeCell ref="M29:M30"/>
    <mergeCell ref="K60:M60"/>
    <mergeCell ref="C59:G59"/>
    <mergeCell ref="C39:E39"/>
    <mergeCell ref="F39:K39"/>
    <mergeCell ref="A52:M53"/>
    <mergeCell ref="M44:M45"/>
    <mergeCell ref="L44:L45"/>
    <mergeCell ref="F44:K45"/>
    <mergeCell ref="C44:E45"/>
    <mergeCell ref="B44:B45"/>
    <mergeCell ref="A44:A45"/>
    <mergeCell ref="B48:B49"/>
    <mergeCell ref="A48:A49"/>
    <mergeCell ref="M48:M49"/>
    <mergeCell ref="F46:K47"/>
    <mergeCell ref="C57:G57"/>
    <mergeCell ref="A35:A36"/>
    <mergeCell ref="B35:B36"/>
    <mergeCell ref="A37:A38"/>
    <mergeCell ref="C41:E41"/>
    <mergeCell ref="D54:K55"/>
    <mergeCell ref="F48:K49"/>
    <mergeCell ref="B46:B47"/>
    <mergeCell ref="C48:E49"/>
    <mergeCell ref="L46:L47"/>
    <mergeCell ref="M46:M47"/>
    <mergeCell ref="C64:G64"/>
    <mergeCell ref="A46:A47"/>
    <mergeCell ref="C46:E47"/>
    <mergeCell ref="L48:L49"/>
    <mergeCell ref="K64:M64"/>
    <mergeCell ref="K57:M57"/>
    <mergeCell ref="C60:G60"/>
    <mergeCell ref="C58:G58"/>
    <mergeCell ref="K58:M58"/>
    <mergeCell ref="K61:M61"/>
    <mergeCell ref="C61:G61"/>
    <mergeCell ref="C63:G63"/>
    <mergeCell ref="K63:M63"/>
    <mergeCell ref="C11:E11"/>
    <mergeCell ref="F11:K11"/>
    <mergeCell ref="C13:E13"/>
    <mergeCell ref="F13:K13"/>
    <mergeCell ref="L25:L26"/>
    <mergeCell ref="M25:M26"/>
    <mergeCell ref="A18:A19"/>
    <mergeCell ref="B18:B19"/>
    <mergeCell ref="A29:A30"/>
    <mergeCell ref="M27:M28"/>
    <mergeCell ref="L27:L28"/>
    <mergeCell ref="D2:K3"/>
    <mergeCell ref="A16:A17"/>
    <mergeCell ref="B16:B17"/>
    <mergeCell ref="C16:E17"/>
    <mergeCell ref="F16:K17"/>
    <mergeCell ref="L16:L17"/>
    <mergeCell ref="C43:E43"/>
    <mergeCell ref="C25:E26"/>
    <mergeCell ref="F25:K26"/>
    <mergeCell ref="F27:K28"/>
    <mergeCell ref="C27:E28"/>
    <mergeCell ref="B27:B28"/>
    <mergeCell ref="L18:L19"/>
    <mergeCell ref="A23:M23"/>
    <mergeCell ref="C24:E24"/>
    <mergeCell ref="F24:K24"/>
    <mergeCell ref="C20:E20"/>
    <mergeCell ref="F20:K20"/>
    <mergeCell ref="C37:E38"/>
    <mergeCell ref="F37:K38"/>
    <mergeCell ref="L37:L38"/>
    <mergeCell ref="M18:M19"/>
    <mergeCell ref="A25:A26"/>
    <mergeCell ref="A27:A28"/>
    <mergeCell ref="A6:F6"/>
    <mergeCell ref="G6:J6"/>
    <mergeCell ref="K6:M6"/>
    <mergeCell ref="A66:M66"/>
    <mergeCell ref="A67:M67"/>
    <mergeCell ref="A68:E74"/>
    <mergeCell ref="F68:I74"/>
    <mergeCell ref="J68:M74"/>
    <mergeCell ref="C62:G62"/>
    <mergeCell ref="K62:M62"/>
    <mergeCell ref="M37:M38"/>
    <mergeCell ref="B37:B38"/>
    <mergeCell ref="M35:M36"/>
    <mergeCell ref="K59:M59"/>
    <mergeCell ref="M16:M17"/>
    <mergeCell ref="C8:E8"/>
    <mergeCell ref="F8:K8"/>
    <mergeCell ref="A14:M14"/>
    <mergeCell ref="C15:E15"/>
    <mergeCell ref="F15:K15"/>
    <mergeCell ref="C9:E9"/>
    <mergeCell ref="F9:K9"/>
    <mergeCell ref="C10:E10"/>
    <mergeCell ref="F10:K10"/>
  </mergeCells>
  <pageMargins left="0.5" right="0.5" top="0.5" bottom="0.5" header="0.5" footer="0.5"/>
  <pageSetup paperSize="9" scale="84" fitToHeight="0" orientation="portrait" r:id="rId1"/>
  <rowBreaks count="2" manualBreakCount="2">
    <brk id="32" max="16383" man="1"/>
    <brk id="75" max="16383" man="1"/>
  </rowBreaks>
  <colBreaks count="3" manualBreakCount="3">
    <brk id="8" max="1048575" man="1"/>
    <brk id="10" max="1048575" man="1"/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2"/>
  <sheetViews>
    <sheetView zoomScale="92" workbookViewId="0">
      <selection activeCell="A30" sqref="A30:F30"/>
    </sheetView>
  </sheetViews>
  <sheetFormatPr baseColWidth="10" defaultColWidth="8.6640625" defaultRowHeight="15" x14ac:dyDescent="0.2"/>
  <cols>
    <col min="1" max="1" width="5.33203125" style="19" customWidth="1"/>
    <col min="2" max="2" width="4.5" style="19" customWidth="1"/>
    <col min="3" max="9" width="8.6640625" style="19"/>
    <col min="10" max="10" width="11.83203125" style="19" customWidth="1"/>
    <col min="11" max="11" width="8.83203125" style="19" customWidth="1"/>
    <col min="12" max="12" width="9.5" style="19" customWidth="1"/>
    <col min="13" max="13" width="9.83203125" style="19" customWidth="1"/>
    <col min="14" max="16384" width="8.6640625" style="19"/>
  </cols>
  <sheetData>
    <row r="1" spans="1:13" x14ac:dyDescent="0.2">
      <c r="A1" s="18"/>
    </row>
    <row r="2" spans="1:13" ht="14.5" customHeight="1" x14ac:dyDescent="0.2">
      <c r="A2" s="20"/>
      <c r="B2" s="20"/>
      <c r="C2" s="20"/>
      <c r="D2" s="712" t="s">
        <v>39</v>
      </c>
      <c r="E2" s="712"/>
      <c r="F2" s="712"/>
      <c r="G2" s="712"/>
      <c r="H2" s="712"/>
      <c r="I2" s="712"/>
      <c r="J2" s="712"/>
      <c r="K2" s="712"/>
      <c r="L2" s="34"/>
      <c r="M2" s="34"/>
    </row>
    <row r="3" spans="1:13" ht="14.5" customHeight="1" x14ac:dyDescent="0.2">
      <c r="A3" s="20"/>
      <c r="B3" s="20"/>
      <c r="C3" s="20"/>
      <c r="D3" s="712"/>
      <c r="E3" s="712"/>
      <c r="F3" s="712"/>
      <c r="G3" s="712"/>
      <c r="H3" s="712"/>
      <c r="I3" s="712"/>
      <c r="J3" s="712"/>
      <c r="K3" s="712"/>
      <c r="L3" s="34"/>
      <c r="M3" s="34"/>
    </row>
    <row r="5" spans="1:13" ht="180" customHeight="1" x14ac:dyDescent="0.2">
      <c r="A5" s="623" t="s">
        <v>107</v>
      </c>
      <c r="B5" s="623"/>
      <c r="C5" s="623"/>
      <c r="D5" s="623"/>
      <c r="E5" s="623"/>
      <c r="F5" s="623"/>
      <c r="G5" s="623" t="s">
        <v>108</v>
      </c>
      <c r="H5" s="623"/>
      <c r="I5" s="623"/>
      <c r="J5" s="623"/>
      <c r="K5" s="624" t="s">
        <v>109</v>
      </c>
      <c r="L5" s="624"/>
      <c r="M5" s="624"/>
    </row>
    <row r="6" spans="1:13" ht="20" thickBot="1" x14ac:dyDescent="0.3">
      <c r="A6" s="21" t="s">
        <v>25</v>
      </c>
      <c r="F6" s="21" t="s">
        <v>111</v>
      </c>
      <c r="M6" s="21" t="str">
        <f>weekplanning!D198</f>
        <v>week 6</v>
      </c>
    </row>
    <row r="7" spans="1:13" ht="16" customHeight="1" thickBot="1" x14ac:dyDescent="0.3">
      <c r="A7" s="25" t="s">
        <v>26</v>
      </c>
      <c r="B7" s="26" t="s">
        <v>27</v>
      </c>
      <c r="C7" s="644" t="s">
        <v>28</v>
      </c>
      <c r="D7" s="645"/>
      <c r="E7" s="646"/>
      <c r="F7" s="644" t="s">
        <v>29</v>
      </c>
      <c r="G7" s="645"/>
      <c r="H7" s="645"/>
      <c r="I7" s="645"/>
      <c r="J7" s="645"/>
      <c r="K7" s="646"/>
      <c r="L7" s="26" t="s">
        <v>30</v>
      </c>
      <c r="M7" s="27" t="s">
        <v>31</v>
      </c>
    </row>
    <row r="8" spans="1:13" ht="18.75" customHeight="1" x14ac:dyDescent="0.2">
      <c r="A8" s="719">
        <f>'weektaak basis'!A9</f>
        <v>0</v>
      </c>
      <c r="B8" s="659" t="str">
        <f>'weektaak basis'!B9</f>
        <v>x</v>
      </c>
      <c r="C8" s="721" t="str">
        <f>weekplanning!B8</f>
        <v>Rekenles 5 som 4 t/m 10</v>
      </c>
      <c r="D8" s="722"/>
      <c r="E8" s="723"/>
      <c r="F8" s="660" t="str">
        <f>weekplanning!C7</f>
        <v>Ik oefen de stof van blok 2</v>
      </c>
      <c r="G8" s="661"/>
      <c r="H8" s="661"/>
      <c r="I8" s="661"/>
      <c r="J8" s="661"/>
      <c r="K8" s="662"/>
      <c r="L8" s="643" t="str">
        <f>'weektaak basis'!L9</f>
        <v>x</v>
      </c>
      <c r="M8" s="724"/>
    </row>
    <row r="9" spans="1:13" ht="18" customHeight="1" x14ac:dyDescent="0.2">
      <c r="A9" s="720"/>
      <c r="B9" s="638"/>
      <c r="C9" s="716"/>
      <c r="D9" s="717"/>
      <c r="E9" s="718"/>
      <c r="F9" s="663"/>
      <c r="G9" s="664"/>
      <c r="H9" s="664"/>
      <c r="I9" s="664"/>
      <c r="J9" s="664"/>
      <c r="K9" s="665"/>
      <c r="L9" s="636"/>
      <c r="M9" s="725"/>
    </row>
    <row r="10" spans="1:13" ht="35.25" customHeight="1" x14ac:dyDescent="0.25">
      <c r="A10" s="147" t="str">
        <f>'weektaak basis'!A10</f>
        <v>x</v>
      </c>
      <c r="B10" s="147">
        <f>'weektaak basis'!B10</f>
        <v>0</v>
      </c>
      <c r="C10" s="655" t="str">
        <f>weekplanning!B17</f>
        <v xml:space="preserve">Wereldoriëntatie </v>
      </c>
      <c r="D10" s="656"/>
      <c r="E10" s="657"/>
      <c r="F10" s="655" t="str">
        <f>weekplanning!C16</f>
        <v xml:space="preserve">Ik doe onderzoek naar leefomstandigheden van dieren en planten. </v>
      </c>
      <c r="G10" s="656"/>
      <c r="H10" s="656"/>
      <c r="I10" s="656"/>
      <c r="J10" s="656"/>
      <c r="K10" s="657"/>
      <c r="L10" s="146" t="str">
        <f>'weektaak basis'!L10</f>
        <v>x</v>
      </c>
      <c r="M10" s="146"/>
    </row>
    <row r="11" spans="1:13" ht="39" customHeight="1" x14ac:dyDescent="0.25">
      <c r="A11" s="147">
        <f>'weektaak basis'!A11</f>
        <v>0</v>
      </c>
      <c r="B11" s="147" t="str">
        <f>'weektaak basis'!B11</f>
        <v>x</v>
      </c>
      <c r="C11" s="655" t="str">
        <f>weekplanning!B23</f>
        <v>Taal woordenschat herhaling</v>
      </c>
      <c r="D11" s="656"/>
      <c r="E11" s="657"/>
      <c r="F11" s="655" t="str">
        <f>weekplanning!C22</f>
        <v>Ik oefen met de woorden van blok 1</v>
      </c>
      <c r="G11" s="656"/>
      <c r="H11" s="656"/>
      <c r="I11" s="656"/>
      <c r="J11" s="656"/>
      <c r="K11" s="657"/>
      <c r="L11" s="141" t="str">
        <f>'weektaak basis'!L11</f>
        <v>x</v>
      </c>
      <c r="M11" s="141"/>
    </row>
    <row r="12" spans="1:13" ht="39" customHeight="1" x14ac:dyDescent="0.25">
      <c r="A12" s="303"/>
      <c r="B12" s="147"/>
      <c r="C12" s="606"/>
      <c r="D12" s="606"/>
      <c r="E12" s="606"/>
      <c r="F12" s="606"/>
      <c r="G12" s="606"/>
      <c r="H12" s="606"/>
      <c r="I12" s="606"/>
      <c r="J12" s="606"/>
      <c r="K12" s="606"/>
      <c r="L12" s="293"/>
      <c r="M12" s="293"/>
    </row>
    <row r="13" spans="1:13" ht="16" thickBot="1" x14ac:dyDescent="0.25">
      <c r="A13" s="647"/>
      <c r="B13" s="647"/>
      <c r="C13" s="647"/>
      <c r="D13" s="647"/>
      <c r="E13" s="647"/>
      <c r="F13" s="647"/>
      <c r="G13" s="647"/>
      <c r="H13" s="647"/>
      <c r="I13" s="647"/>
      <c r="J13" s="647"/>
      <c r="K13" s="647"/>
      <c r="L13" s="647"/>
      <c r="M13" s="647"/>
    </row>
    <row r="14" spans="1:13" ht="16" customHeight="1" thickBot="1" x14ac:dyDescent="0.3">
      <c r="A14" s="170" t="s">
        <v>26</v>
      </c>
      <c r="B14" s="171" t="s">
        <v>27</v>
      </c>
      <c r="C14" s="648" t="s">
        <v>28</v>
      </c>
      <c r="D14" s="649"/>
      <c r="E14" s="650"/>
      <c r="F14" s="648" t="s">
        <v>29</v>
      </c>
      <c r="G14" s="649"/>
      <c r="H14" s="649"/>
      <c r="I14" s="649"/>
      <c r="J14" s="649"/>
      <c r="K14" s="650"/>
      <c r="L14" s="171" t="s">
        <v>30</v>
      </c>
      <c r="M14" s="172" t="s">
        <v>31</v>
      </c>
    </row>
    <row r="15" spans="1:13" ht="15.75" customHeight="1" x14ac:dyDescent="0.2">
      <c r="A15" s="659">
        <f>'weektaak basis'!A16</f>
        <v>0</v>
      </c>
      <c r="B15" s="659" t="str">
        <f>'weektaak basis'!B16</f>
        <v>x</v>
      </c>
      <c r="C15" s="660" t="str">
        <f>weekplanning!B49</f>
        <v>Rekenles 6 som 2 t/m 7</v>
      </c>
      <c r="D15" s="661"/>
      <c r="E15" s="662"/>
      <c r="F15" s="660" t="str">
        <f>weekplanning!C48</f>
        <v xml:space="preserve">Ik kan de oppervlakte berekenen van verschillende figuren. </v>
      </c>
      <c r="G15" s="661"/>
      <c r="H15" s="661"/>
      <c r="I15" s="661"/>
      <c r="J15" s="661"/>
      <c r="K15" s="662"/>
      <c r="L15" s="659" t="str">
        <f>'weektaak basis'!L16</f>
        <v>x</v>
      </c>
      <c r="M15" s="643" t="s">
        <v>34</v>
      </c>
    </row>
    <row r="16" spans="1:13" ht="24" customHeight="1" x14ac:dyDescent="0.2">
      <c r="A16" s="638"/>
      <c r="B16" s="638"/>
      <c r="C16" s="663"/>
      <c r="D16" s="664"/>
      <c r="E16" s="665"/>
      <c r="F16" s="663"/>
      <c r="G16" s="664"/>
      <c r="H16" s="664"/>
      <c r="I16" s="664"/>
      <c r="J16" s="664"/>
      <c r="K16" s="665"/>
      <c r="L16" s="638"/>
      <c r="M16" s="636"/>
    </row>
    <row r="17" spans="1:15" ht="18.75" customHeight="1" x14ac:dyDescent="0.2">
      <c r="A17" s="637">
        <f>'weektaak basis'!A18</f>
        <v>0</v>
      </c>
      <c r="B17" s="637" t="str">
        <f>'weektaak basis'!B18</f>
        <v>x</v>
      </c>
      <c r="C17" s="652" t="str">
        <f>weekplanning!B62</f>
        <v>Spellingles 9 opdr 1 t/m 4</v>
      </c>
      <c r="D17" s="653"/>
      <c r="E17" s="654"/>
      <c r="F17" s="652" t="str">
        <f>weekplanning!C61</f>
        <v xml:space="preserve">Ik kan Engelse werkwoorden schrijven. </v>
      </c>
      <c r="G17" s="653"/>
      <c r="H17" s="653"/>
      <c r="I17" s="653"/>
      <c r="J17" s="653"/>
      <c r="K17" s="654"/>
      <c r="L17" s="637" t="str">
        <f>'weektaak basis'!L18</f>
        <v>x</v>
      </c>
      <c r="M17" s="635" t="s">
        <v>33</v>
      </c>
    </row>
    <row r="18" spans="1:15" ht="16.5" customHeight="1" x14ac:dyDescent="0.2">
      <c r="A18" s="674"/>
      <c r="B18" s="674"/>
      <c r="C18" s="669"/>
      <c r="D18" s="670"/>
      <c r="E18" s="671"/>
      <c r="F18" s="669"/>
      <c r="G18" s="670"/>
      <c r="H18" s="670"/>
      <c r="I18" s="670"/>
      <c r="J18" s="670"/>
      <c r="K18" s="671"/>
      <c r="L18" s="674"/>
      <c r="M18" s="639"/>
    </row>
    <row r="19" spans="1:15" ht="33.75" customHeight="1" x14ac:dyDescent="0.25">
      <c r="A19" s="128">
        <f>'weektaak basis'!A20</f>
        <v>0</v>
      </c>
      <c r="B19" s="128" t="str">
        <f>'weektaak basis'!B20</f>
        <v>x</v>
      </c>
      <c r="C19" s="726" t="str">
        <f>weekplanning!B66</f>
        <v>Drama</v>
      </c>
      <c r="D19" s="726"/>
      <c r="E19" s="726"/>
      <c r="F19" s="678">
        <f>weekplanning!C65</f>
        <v>0</v>
      </c>
      <c r="G19" s="678"/>
      <c r="H19" s="678"/>
      <c r="I19" s="678"/>
      <c r="J19" s="678"/>
      <c r="K19" s="678"/>
      <c r="L19" s="128">
        <f>'weektaak basis'!L20</f>
        <v>0</v>
      </c>
      <c r="M19" s="131"/>
    </row>
    <row r="20" spans="1:15" ht="33.75" customHeight="1" x14ac:dyDescent="0.25">
      <c r="A20" s="303"/>
      <c r="B20" s="147"/>
      <c r="C20" s="628"/>
      <c r="D20" s="628"/>
      <c r="E20" s="628"/>
      <c r="F20" s="606"/>
      <c r="G20" s="606"/>
      <c r="H20" s="606"/>
      <c r="I20" s="606"/>
      <c r="J20" s="606"/>
      <c r="K20" s="606"/>
      <c r="L20" s="147"/>
      <c r="M20" s="293"/>
    </row>
    <row r="21" spans="1:15" ht="16" thickBot="1" x14ac:dyDescent="0.25">
      <c r="A21" s="647"/>
      <c r="B21" s="647"/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727"/>
    </row>
    <row r="22" spans="1:15" ht="16" customHeight="1" thickBot="1" x14ac:dyDescent="0.25">
      <c r="A22" s="166" t="s">
        <v>26</v>
      </c>
      <c r="B22" s="167" t="s">
        <v>27</v>
      </c>
      <c r="C22" s="675" t="s">
        <v>28</v>
      </c>
      <c r="D22" s="676"/>
      <c r="E22" s="677"/>
      <c r="F22" s="675" t="s">
        <v>29</v>
      </c>
      <c r="G22" s="676"/>
      <c r="H22" s="676"/>
      <c r="I22" s="676"/>
      <c r="J22" s="676"/>
      <c r="K22" s="677"/>
      <c r="L22" s="167" t="s">
        <v>30</v>
      </c>
      <c r="M22" s="169" t="s">
        <v>31</v>
      </c>
    </row>
    <row r="23" spans="1:15" ht="15.75" customHeight="1" x14ac:dyDescent="0.2">
      <c r="A23" s="679">
        <f>'weektaak basis'!A25</f>
        <v>0</v>
      </c>
      <c r="B23" s="679" t="str">
        <f>'weektaak basis'!B25</f>
        <v>x</v>
      </c>
      <c r="C23" s="713" t="str">
        <f>weekplanning!B87</f>
        <v>Spellingles 10 opdr. 1 t/m 4</v>
      </c>
      <c r="D23" s="714"/>
      <c r="E23" s="715"/>
      <c r="F23" s="669" t="str">
        <f>weekplanning!C86</f>
        <v xml:space="preserve">Ik kan Engelse werkwoorden schrijven. </v>
      </c>
      <c r="G23" s="670"/>
      <c r="H23" s="670"/>
      <c r="I23" s="670"/>
      <c r="J23" s="670"/>
      <c r="K23" s="671"/>
      <c r="L23" s="680" t="str">
        <f>'weektaak basis'!L25</f>
        <v>samen</v>
      </c>
      <c r="M23" s="682" t="s">
        <v>34</v>
      </c>
    </row>
    <row r="24" spans="1:15" ht="18.75" customHeight="1" x14ac:dyDescent="0.2">
      <c r="A24" s="673"/>
      <c r="B24" s="673"/>
      <c r="C24" s="716"/>
      <c r="D24" s="717"/>
      <c r="E24" s="718"/>
      <c r="F24" s="663"/>
      <c r="G24" s="664"/>
      <c r="H24" s="664"/>
      <c r="I24" s="664"/>
      <c r="J24" s="664"/>
      <c r="K24" s="665"/>
      <c r="L24" s="681"/>
      <c r="M24" s="683"/>
    </row>
    <row r="25" spans="1:15" ht="15.75" customHeight="1" x14ac:dyDescent="0.2">
      <c r="A25" s="672"/>
      <c r="B25" s="672" t="s">
        <v>32</v>
      </c>
      <c r="C25" s="652" t="str">
        <f>weekplanning!B89</f>
        <v>Rekenles 7 som opdr. 1, 5 t/m 8</v>
      </c>
      <c r="D25" s="653"/>
      <c r="E25" s="654"/>
      <c r="F25" s="652" t="str">
        <f>weekplanning!C88</f>
        <v xml:space="preserve">Ik leer wat er met de oppervlakte en inhoud gebeurt als ik de figuren vergroot. </v>
      </c>
      <c r="G25" s="653"/>
      <c r="H25" s="653"/>
      <c r="I25" s="653"/>
      <c r="J25" s="653"/>
      <c r="K25" s="654"/>
      <c r="L25" s="685" t="s">
        <v>32</v>
      </c>
      <c r="M25" s="684" t="s">
        <v>34</v>
      </c>
    </row>
    <row r="26" spans="1:15" ht="23.25" customHeight="1" x14ac:dyDescent="0.2">
      <c r="A26" s="673"/>
      <c r="B26" s="673"/>
      <c r="C26" s="663"/>
      <c r="D26" s="664"/>
      <c r="E26" s="665"/>
      <c r="F26" s="663"/>
      <c r="G26" s="664"/>
      <c r="H26" s="664"/>
      <c r="I26" s="664"/>
      <c r="J26" s="664"/>
      <c r="K26" s="665"/>
      <c r="L26" s="681"/>
      <c r="M26" s="683"/>
    </row>
    <row r="27" spans="1:15" ht="15.75" customHeight="1" x14ac:dyDescent="0.2">
      <c r="A27" s="672" t="str">
        <f>'weektaak basis'!A29</f>
        <v xml:space="preserve"> </v>
      </c>
      <c r="B27" s="672" t="str">
        <f>'weektaak basis'!B29</f>
        <v>x</v>
      </c>
      <c r="C27" s="652" t="str">
        <f>weekplanning!B96</f>
        <v>Blits les 2</v>
      </c>
      <c r="D27" s="653"/>
      <c r="E27" s="654"/>
      <c r="F27" s="652" t="str">
        <f>weekplanning!C96</f>
        <v>Ik kan een xy-grafiek aflezen.</v>
      </c>
      <c r="G27" s="653"/>
      <c r="H27" s="653"/>
      <c r="I27" s="653"/>
      <c r="J27" s="653"/>
      <c r="K27" s="654"/>
      <c r="L27" s="685" t="str">
        <f>'weektaak basis'!L29</f>
        <v>x</v>
      </c>
      <c r="M27" s="684" t="s">
        <v>34</v>
      </c>
    </row>
    <row r="28" spans="1:15" ht="27" customHeight="1" x14ac:dyDescent="0.2">
      <c r="A28" s="673"/>
      <c r="B28" s="673"/>
      <c r="C28" s="663"/>
      <c r="D28" s="664"/>
      <c r="E28" s="665"/>
      <c r="F28" s="663"/>
      <c r="G28" s="664"/>
      <c r="H28" s="664"/>
      <c r="I28" s="664"/>
      <c r="J28" s="664"/>
      <c r="K28" s="665"/>
      <c r="L28" s="681"/>
      <c r="M28" s="683"/>
    </row>
    <row r="29" spans="1:15" ht="34" customHeight="1" x14ac:dyDescent="0.2">
      <c r="A29" s="307"/>
      <c r="B29" s="301"/>
      <c r="C29" s="606"/>
      <c r="D29" s="606"/>
      <c r="E29" s="606"/>
      <c r="F29" s="606"/>
      <c r="G29" s="606"/>
      <c r="H29" s="606"/>
      <c r="I29" s="606"/>
      <c r="J29" s="606"/>
      <c r="K29" s="606"/>
      <c r="L29" s="302"/>
      <c r="M29" s="299"/>
    </row>
    <row r="30" spans="1:15" ht="25" customHeight="1" thickBot="1" x14ac:dyDescent="0.25">
      <c r="A30" s="309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3"/>
      <c r="O30" s="33"/>
    </row>
    <row r="31" spans="1:15" ht="16" customHeight="1" thickBot="1" x14ac:dyDescent="0.3">
      <c r="A31" s="66" t="s">
        <v>26</v>
      </c>
      <c r="B31" s="67" t="s">
        <v>27</v>
      </c>
      <c r="C31" s="705" t="s">
        <v>28</v>
      </c>
      <c r="D31" s="706"/>
      <c r="E31" s="707"/>
      <c r="F31" s="705" t="s">
        <v>29</v>
      </c>
      <c r="G31" s="706"/>
      <c r="H31" s="706"/>
      <c r="I31" s="706"/>
      <c r="J31" s="706"/>
      <c r="K31" s="707"/>
      <c r="L31" s="68" t="s">
        <v>30</v>
      </c>
      <c r="M31" s="69" t="s">
        <v>31</v>
      </c>
    </row>
    <row r="32" spans="1:15" ht="15.75" customHeight="1" x14ac:dyDescent="0.2">
      <c r="A32" s="674"/>
      <c r="B32" s="674" t="s">
        <v>32</v>
      </c>
      <c r="C32" s="669" t="str">
        <f>weekplanning!B122</f>
        <v>Spellingles 11 dictee</v>
      </c>
      <c r="D32" s="670"/>
      <c r="E32" s="671"/>
      <c r="F32" s="669" t="str">
        <f>weekplanning!C121</f>
        <v xml:space="preserve">Ik laat zien wat ik kan. </v>
      </c>
      <c r="G32" s="670"/>
      <c r="H32" s="670"/>
      <c r="I32" s="670"/>
      <c r="J32" s="670"/>
      <c r="K32" s="671"/>
      <c r="L32" s="674" t="str">
        <f>'weektaak basis'!L35</f>
        <v>x</v>
      </c>
      <c r="M32" s="639" t="s">
        <v>34</v>
      </c>
    </row>
    <row r="33" spans="1:13" ht="21.75" customHeight="1" x14ac:dyDescent="0.2">
      <c r="A33" s="638"/>
      <c r="B33" s="638"/>
      <c r="C33" s="663"/>
      <c r="D33" s="664"/>
      <c r="E33" s="665"/>
      <c r="F33" s="663"/>
      <c r="G33" s="664"/>
      <c r="H33" s="664"/>
      <c r="I33" s="664"/>
      <c r="J33" s="664"/>
      <c r="K33" s="665"/>
      <c r="L33" s="638"/>
      <c r="M33" s="636"/>
    </row>
    <row r="34" spans="1:13" ht="27.75" customHeight="1" x14ac:dyDescent="0.2">
      <c r="A34" s="637" t="str">
        <f>'weektaak basis'!A37</f>
        <v>x</v>
      </c>
      <c r="B34" s="637">
        <f>'weektaak basis'!B37</f>
        <v>0</v>
      </c>
      <c r="C34" s="652" t="str">
        <f>weekplanning!B125</f>
        <v>Rekenles 8 som 3 t/m 7</v>
      </c>
      <c r="D34" s="653"/>
      <c r="E34" s="654"/>
      <c r="F34" s="652" t="str">
        <f>weekplanning!C124</f>
        <v xml:space="preserve">Ik leer wat er met de oppervlakte en inhoud gebeurt als ik de afmetingen verklein. </v>
      </c>
      <c r="G34" s="653"/>
      <c r="H34" s="653"/>
      <c r="I34" s="653"/>
      <c r="J34" s="653"/>
      <c r="K34" s="654"/>
      <c r="L34" s="637" t="str">
        <f>'weektaak basis'!L37</f>
        <v>x</v>
      </c>
      <c r="M34" s="635" t="s">
        <v>34</v>
      </c>
    </row>
    <row r="35" spans="1:13" ht="6.75" customHeight="1" x14ac:dyDescent="0.2">
      <c r="A35" s="638"/>
      <c r="B35" s="638"/>
      <c r="C35" s="663"/>
      <c r="D35" s="664"/>
      <c r="E35" s="665"/>
      <c r="F35" s="663"/>
      <c r="G35" s="664"/>
      <c r="H35" s="664"/>
      <c r="I35" s="664"/>
      <c r="J35" s="664"/>
      <c r="K35" s="665"/>
      <c r="L35" s="638"/>
      <c r="M35" s="636"/>
    </row>
    <row r="36" spans="1:13" ht="22.5" customHeight="1" x14ac:dyDescent="0.25">
      <c r="A36" s="128">
        <f>'weektaak basis'!A39</f>
        <v>0</v>
      </c>
      <c r="B36" s="128" t="str">
        <f>'weektaak basis'!B39</f>
        <v>x</v>
      </c>
      <c r="C36" s="678" t="str">
        <f>weekplanning!B133</f>
        <v>Rekencircuit</v>
      </c>
      <c r="D36" s="678"/>
      <c r="E36" s="678"/>
      <c r="F36" s="678" t="str">
        <f>weekplanning!C132</f>
        <v>Ik maak kennis met verschillende leerspelletjes.</v>
      </c>
      <c r="G36" s="678"/>
      <c r="H36" s="678"/>
      <c r="I36" s="678"/>
      <c r="J36" s="678"/>
      <c r="K36" s="678"/>
      <c r="L36" s="128" t="str">
        <f>'weektaak basis'!L39</f>
        <v>samen</v>
      </c>
      <c r="M36" s="131"/>
    </row>
    <row r="37" spans="1:13" ht="31" customHeight="1" x14ac:dyDescent="0.25">
      <c r="A37" s="303"/>
      <c r="B37" s="147"/>
      <c r="C37" s="606"/>
      <c r="D37" s="606"/>
      <c r="E37" s="606"/>
      <c r="F37" s="606"/>
      <c r="G37" s="606"/>
      <c r="H37" s="606"/>
      <c r="I37" s="606"/>
      <c r="J37" s="606"/>
      <c r="K37" s="606"/>
      <c r="L37" s="147"/>
      <c r="M37" s="293"/>
    </row>
    <row r="38" spans="1:13" ht="16" thickBot="1" x14ac:dyDescent="0.25">
      <c r="A38" s="647"/>
      <c r="B38" s="647"/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7"/>
    </row>
    <row r="39" spans="1:13" ht="16" customHeight="1" thickBot="1" x14ac:dyDescent="0.3">
      <c r="A39" s="173" t="s">
        <v>26</v>
      </c>
      <c r="B39" s="174" t="s">
        <v>27</v>
      </c>
      <c r="C39" s="666" t="s">
        <v>28</v>
      </c>
      <c r="D39" s="667"/>
      <c r="E39" s="668"/>
      <c r="F39" s="666" t="s">
        <v>29</v>
      </c>
      <c r="G39" s="667"/>
      <c r="H39" s="667"/>
      <c r="I39" s="667"/>
      <c r="J39" s="667"/>
      <c r="K39" s="668"/>
      <c r="L39" s="174" t="s">
        <v>30</v>
      </c>
      <c r="M39" s="175" t="s">
        <v>31</v>
      </c>
    </row>
    <row r="40" spans="1:13" ht="15.75" customHeight="1" x14ac:dyDescent="0.2">
      <c r="A40" s="674" t="e">
        <f>'weektaak basis'!#REF!</f>
        <v>#REF!</v>
      </c>
      <c r="B40" s="674" t="e">
        <f>'weektaak basis'!#REF!</f>
        <v>#REF!</v>
      </c>
      <c r="C40" s="755" t="str">
        <f>weekplanning!B157</f>
        <v>Rekenles 9 som 1, 2, 4 t/m 6</v>
      </c>
      <c r="D40" s="756"/>
      <c r="E40" s="757"/>
      <c r="F40" s="755" t="str">
        <f>weekplanning!C156</f>
        <v>Ik kan bewerkingen met grote getallen toepassen.</v>
      </c>
      <c r="G40" s="756"/>
      <c r="H40" s="756"/>
      <c r="I40" s="756"/>
      <c r="J40" s="756"/>
      <c r="K40" s="757"/>
      <c r="L40" s="639" t="e">
        <f>'weektaak basis'!#REF!</f>
        <v>#REF!</v>
      </c>
      <c r="M40" s="639" t="s">
        <v>34</v>
      </c>
    </row>
    <row r="41" spans="1:13" ht="17" customHeight="1" x14ac:dyDescent="0.2">
      <c r="A41" s="638"/>
      <c r="B41" s="638"/>
      <c r="C41" s="689"/>
      <c r="D41" s="690"/>
      <c r="E41" s="691"/>
      <c r="F41" s="689"/>
      <c r="G41" s="690"/>
      <c r="H41" s="690"/>
      <c r="I41" s="690"/>
      <c r="J41" s="690"/>
      <c r="K41" s="691"/>
      <c r="L41" s="636"/>
      <c r="M41" s="636"/>
    </row>
    <row r="42" spans="1:13" ht="15.75" customHeight="1" x14ac:dyDescent="0.2">
      <c r="A42" s="637">
        <f>'weektaak basis'!A44</f>
        <v>0</v>
      </c>
      <c r="B42" s="637" t="str">
        <f>'weektaak basis'!B44</f>
        <v>x</v>
      </c>
      <c r="C42" s="758" t="str">
        <f>weekplanning!B159</f>
        <v>Bezoek Tosca Menten</v>
      </c>
      <c r="D42" s="759"/>
      <c r="E42" s="760"/>
      <c r="F42" s="686" t="str">
        <f>weekplanning!C158</f>
        <v xml:space="preserve">Ik maak kennis met de schrijver Tosca Menten. </v>
      </c>
      <c r="G42" s="687"/>
      <c r="H42" s="687"/>
      <c r="I42" s="687"/>
      <c r="J42" s="687"/>
      <c r="K42" s="688"/>
      <c r="L42" s="635" t="s">
        <v>32</v>
      </c>
      <c r="M42" s="635"/>
    </row>
    <row r="43" spans="1:13" ht="21.75" customHeight="1" x14ac:dyDescent="0.2">
      <c r="A43" s="638"/>
      <c r="B43" s="638"/>
      <c r="C43" s="761"/>
      <c r="D43" s="762"/>
      <c r="E43" s="763"/>
      <c r="F43" s="689"/>
      <c r="G43" s="690"/>
      <c r="H43" s="690"/>
      <c r="I43" s="690"/>
      <c r="J43" s="690"/>
      <c r="K43" s="691"/>
      <c r="L43" s="636"/>
      <c r="M43" s="636"/>
    </row>
    <row r="44" spans="1:13" ht="15.75" customHeight="1" x14ac:dyDescent="0.2">
      <c r="A44" s="637">
        <f>'weektaak basis'!A46</f>
        <v>0</v>
      </c>
      <c r="B44" s="637" t="str">
        <f>'weektaak basis'!B46</f>
        <v>x</v>
      </c>
      <c r="C44" s="686" t="str">
        <f>weekplanning!B166</f>
        <v>Taallles 3 (klein schrift+ boek) opdr 1 t/m 4</v>
      </c>
      <c r="D44" s="687"/>
      <c r="E44" s="688"/>
      <c r="F44" s="686" t="str">
        <f>weekplanning!C165</f>
        <v xml:space="preserve">Ik leer hoe je een duidelijke alinea moet schrijven. </v>
      </c>
      <c r="G44" s="687"/>
      <c r="H44" s="687"/>
      <c r="I44" s="687"/>
      <c r="J44" s="687"/>
      <c r="K44" s="688"/>
      <c r="L44" s="637" t="str">
        <f>'weektaak basis'!L46</f>
        <v>samen</v>
      </c>
      <c r="M44" s="635" t="s">
        <v>34</v>
      </c>
    </row>
    <row r="45" spans="1:13" ht="21" customHeight="1" x14ac:dyDescent="0.2">
      <c r="A45" s="638"/>
      <c r="B45" s="638"/>
      <c r="C45" s="689"/>
      <c r="D45" s="690"/>
      <c r="E45" s="691"/>
      <c r="F45" s="689"/>
      <c r="G45" s="690"/>
      <c r="H45" s="690"/>
      <c r="I45" s="690"/>
      <c r="J45" s="690"/>
      <c r="K45" s="691"/>
      <c r="L45" s="638"/>
      <c r="M45" s="636"/>
    </row>
    <row r="46" spans="1:13" ht="15.75" customHeight="1" x14ac:dyDescent="0.2">
      <c r="A46" s="637">
        <f>'weektaak basis'!A48</f>
        <v>0</v>
      </c>
      <c r="B46" s="637" t="str">
        <f>'weektaak basis'!B48</f>
        <v>x</v>
      </c>
      <c r="C46" s="758" t="str">
        <f>weekplanning!B173</f>
        <v>Knutsel op inschrijving</v>
      </c>
      <c r="D46" s="759"/>
      <c r="E46" s="760"/>
      <c r="F46" s="686" t="str">
        <f>weekplanning!C172</f>
        <v xml:space="preserve">Ik kies een workshop naar keuze (kinderboekenweekthema) </v>
      </c>
      <c r="G46" s="687"/>
      <c r="H46" s="687"/>
      <c r="I46" s="687"/>
      <c r="J46" s="687"/>
      <c r="K46" s="688"/>
      <c r="L46" s="635" t="str">
        <f>'weektaak basis'!L48</f>
        <v>samen</v>
      </c>
      <c r="M46" s="635"/>
    </row>
    <row r="47" spans="1:13" ht="10.5" customHeight="1" x14ac:dyDescent="0.2">
      <c r="A47" s="638"/>
      <c r="B47" s="638"/>
      <c r="C47" s="761"/>
      <c r="D47" s="762"/>
      <c r="E47" s="763"/>
      <c r="F47" s="689"/>
      <c r="G47" s="690"/>
      <c r="H47" s="690"/>
      <c r="I47" s="690"/>
      <c r="J47" s="690"/>
      <c r="K47" s="691"/>
      <c r="L47" s="636"/>
      <c r="M47" s="636"/>
    </row>
    <row r="48" spans="1:13" ht="34" customHeight="1" x14ac:dyDescent="0.25">
      <c r="A48" s="303"/>
      <c r="B48" s="147"/>
      <c r="C48" s="628"/>
      <c r="D48" s="628"/>
      <c r="E48" s="628"/>
      <c r="F48" s="606"/>
      <c r="G48" s="606"/>
      <c r="H48" s="606"/>
      <c r="I48" s="606"/>
      <c r="J48" s="606"/>
      <c r="K48" s="606"/>
      <c r="L48" s="293"/>
      <c r="M48" s="293"/>
    </row>
    <row r="49" spans="1:15" ht="15.75" customHeight="1" x14ac:dyDescent="0.2">
      <c r="A49" s="708"/>
      <c r="B49" s="708"/>
      <c r="C49" s="708"/>
      <c r="D49" s="708"/>
      <c r="E49" s="708"/>
      <c r="F49" s="708"/>
      <c r="G49" s="708"/>
      <c r="H49" s="708"/>
      <c r="I49" s="708"/>
      <c r="J49" s="708"/>
      <c r="K49" s="708"/>
      <c r="L49" s="708"/>
      <c r="M49" s="708"/>
    </row>
    <row r="50" spans="1:15" ht="18.75" customHeight="1" x14ac:dyDescent="0.2">
      <c r="A50" s="708"/>
      <c r="B50" s="708"/>
      <c r="C50" s="708"/>
      <c r="D50" s="708"/>
      <c r="E50" s="708"/>
      <c r="F50" s="708"/>
      <c r="G50" s="708"/>
      <c r="H50" s="708"/>
      <c r="I50" s="708"/>
      <c r="J50" s="708"/>
      <c r="K50" s="708"/>
      <c r="L50" s="708"/>
      <c r="M50" s="708"/>
    </row>
    <row r="51" spans="1:15" ht="14.5" customHeight="1" x14ac:dyDescent="0.2">
      <c r="A51" s="28"/>
      <c r="B51" s="28"/>
      <c r="C51" s="28"/>
      <c r="D51" s="712" t="s">
        <v>39</v>
      </c>
      <c r="E51" s="712"/>
      <c r="F51" s="712"/>
      <c r="G51" s="712"/>
      <c r="H51" s="712"/>
      <c r="I51" s="712"/>
      <c r="J51" s="712"/>
      <c r="K51" s="712"/>
      <c r="L51" s="28"/>
      <c r="M51" s="28"/>
    </row>
    <row r="52" spans="1:15" ht="14.5" customHeight="1" x14ac:dyDescent="0.2">
      <c r="A52" s="28"/>
      <c r="B52" s="28"/>
      <c r="C52" s="28"/>
      <c r="D52" s="712"/>
      <c r="E52" s="712"/>
      <c r="F52" s="712"/>
      <c r="G52" s="712"/>
      <c r="H52" s="712"/>
      <c r="I52" s="712"/>
      <c r="J52" s="712"/>
      <c r="K52" s="712"/>
      <c r="L52" s="28"/>
      <c r="M52" s="28"/>
    </row>
    <row r="53" spans="1:15" ht="22" thickBot="1" x14ac:dyDescent="0.3">
      <c r="A53" s="29"/>
      <c r="B53" s="29"/>
      <c r="C53" s="29"/>
      <c r="D53" s="30"/>
      <c r="E53" s="30"/>
      <c r="F53" s="30"/>
      <c r="G53" s="30"/>
      <c r="H53" s="29"/>
      <c r="I53" s="29"/>
      <c r="J53" s="29"/>
      <c r="K53" s="29"/>
      <c r="L53" s="29"/>
      <c r="M53" s="29"/>
    </row>
    <row r="54" spans="1:15" ht="20" thickBot="1" x14ac:dyDescent="0.3">
      <c r="A54" s="31" t="s">
        <v>26</v>
      </c>
      <c r="B54" s="32" t="s">
        <v>27</v>
      </c>
      <c r="C54" s="709" t="s">
        <v>15</v>
      </c>
      <c r="D54" s="710"/>
      <c r="E54" s="710"/>
      <c r="F54" s="710"/>
      <c r="G54" s="711"/>
      <c r="H54" s="32" t="s">
        <v>36</v>
      </c>
      <c r="I54" s="32" t="s">
        <v>37</v>
      </c>
      <c r="J54" s="32" t="s">
        <v>38</v>
      </c>
      <c r="K54" s="694" t="s">
        <v>31</v>
      </c>
      <c r="L54" s="694"/>
      <c r="M54" s="695"/>
    </row>
    <row r="55" spans="1:15" ht="29.25" customHeight="1" x14ac:dyDescent="0.25">
      <c r="A55" s="132" t="str">
        <f>'weektaak basis'!A58</f>
        <v>x</v>
      </c>
      <c r="B55" s="132">
        <f>'weektaak basis'!B58</f>
        <v>0</v>
      </c>
      <c r="C55" s="713" t="str">
        <f>weekplanning!B201</f>
        <v xml:space="preserve">werkblad maten omrekenen </v>
      </c>
      <c r="D55" s="714"/>
      <c r="E55" s="714"/>
      <c r="F55" s="714"/>
      <c r="G55" s="715"/>
      <c r="H55" s="130"/>
      <c r="I55" s="130"/>
      <c r="J55" s="132" t="str">
        <f>'weektaak basis'!J58</f>
        <v>x</v>
      </c>
      <c r="K55" s="696"/>
      <c r="L55" s="697"/>
      <c r="M55" s="698"/>
      <c r="O55" s="33"/>
    </row>
    <row r="56" spans="1:15" ht="40.5" customHeight="1" x14ac:dyDescent="0.25">
      <c r="A56" s="126" t="str">
        <f>'weektaak basis'!A59</f>
        <v>x</v>
      </c>
      <c r="B56" s="126">
        <f>'weektaak basis'!B61</f>
        <v>0</v>
      </c>
      <c r="C56" s="652" t="str">
        <f>weekplanning!B202</f>
        <v>Topomaster werelddelen</v>
      </c>
      <c r="D56" s="653"/>
      <c r="E56" s="653"/>
      <c r="F56" s="653"/>
      <c r="G56" s="654"/>
      <c r="H56" s="125"/>
      <c r="I56" s="125"/>
      <c r="J56" s="126" t="str">
        <f>'weektaak basis'!J59</f>
        <v>x</v>
      </c>
      <c r="K56" s="640"/>
      <c r="L56" s="641"/>
      <c r="M56" s="642"/>
    </row>
    <row r="57" spans="1:15" ht="36.75" customHeight="1" x14ac:dyDescent="0.25">
      <c r="A57" s="126" t="str">
        <f>'weektaak basis'!A60</f>
        <v>x</v>
      </c>
      <c r="B57" s="126">
        <f>'weektaak basis'!B60</f>
        <v>0</v>
      </c>
      <c r="C57" s="652" t="str">
        <f>weekplanning!B203</f>
        <v>Eigen leerdoel spelling (werkblad kiezen)</v>
      </c>
      <c r="D57" s="653"/>
      <c r="E57" s="653"/>
      <c r="F57" s="653"/>
      <c r="G57" s="654"/>
      <c r="H57" s="125"/>
      <c r="I57" s="125"/>
      <c r="J57" s="126" t="str">
        <f>'weektaak basis'!J60</f>
        <v>x</v>
      </c>
      <c r="K57" s="640"/>
      <c r="L57" s="641"/>
      <c r="M57" s="642"/>
    </row>
    <row r="58" spans="1:15" ht="36.75" customHeight="1" x14ac:dyDescent="0.25">
      <c r="A58" s="151" t="s">
        <v>32</v>
      </c>
      <c r="B58" s="151"/>
      <c r="C58" s="655" t="str">
        <f>weekplanning!B204</f>
        <v>maatje: leerspelletje spelling</v>
      </c>
      <c r="D58" s="656"/>
      <c r="E58" s="656"/>
      <c r="F58" s="656"/>
      <c r="G58" s="657"/>
      <c r="H58" s="150"/>
      <c r="I58" s="150"/>
      <c r="J58" s="151"/>
      <c r="K58" s="728"/>
      <c r="L58" s="729"/>
      <c r="M58" s="730"/>
    </row>
    <row r="59" spans="1:15" ht="37.5" customHeight="1" x14ac:dyDescent="0.25">
      <c r="A59" s="288"/>
      <c r="B59" s="289" t="s">
        <v>32</v>
      </c>
      <c r="C59" s="749" t="str">
        <f>weekplanning!B205</f>
        <v xml:space="preserve">Meesterwerk blz. 8 en 9 </v>
      </c>
      <c r="D59" s="750"/>
      <c r="E59" s="750"/>
      <c r="F59" s="750"/>
      <c r="G59" s="751"/>
      <c r="H59" s="290"/>
      <c r="I59" s="290"/>
      <c r="J59" s="288">
        <f>'weektaak basis'!J61</f>
        <v>0</v>
      </c>
      <c r="K59" s="752"/>
      <c r="L59" s="753"/>
      <c r="M59" s="754"/>
    </row>
    <row r="60" spans="1:15" ht="15.75" customHeight="1" x14ac:dyDescent="0.25">
      <c r="A60" s="129"/>
      <c r="B60" s="129"/>
      <c r="C60" s="127"/>
      <c r="D60" s="127"/>
      <c r="E60" s="127"/>
      <c r="F60" s="127"/>
      <c r="G60" s="127"/>
      <c r="H60" s="127"/>
      <c r="I60" s="127"/>
      <c r="J60" s="129"/>
      <c r="K60" s="133"/>
      <c r="L60" s="133"/>
      <c r="M60" s="133"/>
    </row>
    <row r="61" spans="1:15" ht="15.75" customHeight="1" x14ac:dyDescent="0.2">
      <c r="A61" s="678" t="s">
        <v>110</v>
      </c>
      <c r="B61" s="678"/>
      <c r="C61" s="678"/>
      <c r="D61" s="678"/>
      <c r="E61" s="678"/>
      <c r="F61" s="678"/>
      <c r="G61" s="678"/>
      <c r="H61" s="678"/>
      <c r="I61" s="678"/>
      <c r="J61" s="678"/>
      <c r="K61" s="678"/>
      <c r="L61" s="678"/>
      <c r="M61" s="678"/>
    </row>
    <row r="62" spans="1:15" ht="15.75" customHeight="1" x14ac:dyDescent="0.2">
      <c r="A62" s="678"/>
      <c r="B62" s="678"/>
      <c r="C62" s="678"/>
      <c r="D62" s="678"/>
      <c r="E62" s="678"/>
      <c r="F62" s="678"/>
      <c r="G62" s="678"/>
      <c r="H62" s="678"/>
      <c r="I62" s="678"/>
      <c r="J62" s="678"/>
      <c r="K62" s="678"/>
      <c r="L62" s="678"/>
      <c r="M62" s="678"/>
    </row>
    <row r="63" spans="1:15" ht="15.75" customHeight="1" x14ac:dyDescent="0.2">
      <c r="A63" s="678"/>
      <c r="B63" s="678"/>
      <c r="C63" s="678"/>
      <c r="D63" s="678"/>
      <c r="E63" s="678"/>
      <c r="F63" s="678"/>
      <c r="G63" s="678"/>
      <c r="H63" s="678"/>
      <c r="I63" s="678"/>
      <c r="J63" s="678"/>
      <c r="K63" s="678"/>
      <c r="L63" s="678"/>
      <c r="M63" s="678"/>
    </row>
    <row r="64" spans="1:15" ht="15" customHeight="1" x14ac:dyDescent="0.2">
      <c r="A64" s="731" t="s">
        <v>80</v>
      </c>
      <c r="B64" s="732"/>
      <c r="C64" s="732"/>
      <c r="D64" s="733"/>
      <c r="E64" s="731" t="s">
        <v>82</v>
      </c>
      <c r="F64" s="732"/>
      <c r="G64" s="733"/>
      <c r="H64" s="740" t="s">
        <v>83</v>
      </c>
      <c r="I64" s="741"/>
      <c r="J64" s="742"/>
      <c r="K64" s="606" t="s">
        <v>81</v>
      </c>
      <c r="L64" s="606"/>
      <c r="M64" s="606"/>
    </row>
    <row r="65" spans="1:13" ht="15.75" customHeight="1" x14ac:dyDescent="0.2">
      <c r="A65" s="734"/>
      <c r="B65" s="735"/>
      <c r="C65" s="735"/>
      <c r="D65" s="736"/>
      <c r="E65" s="734"/>
      <c r="F65" s="735"/>
      <c r="G65" s="736"/>
      <c r="H65" s="743"/>
      <c r="I65" s="744"/>
      <c r="J65" s="745"/>
      <c r="K65" s="606"/>
      <c r="L65" s="606"/>
      <c r="M65" s="606"/>
    </row>
    <row r="66" spans="1:13" ht="15" customHeight="1" x14ac:dyDescent="0.2">
      <c r="A66" s="734"/>
      <c r="B66" s="735"/>
      <c r="C66" s="735"/>
      <c r="D66" s="736"/>
      <c r="E66" s="734"/>
      <c r="F66" s="735"/>
      <c r="G66" s="736"/>
      <c r="H66" s="743"/>
      <c r="I66" s="744"/>
      <c r="J66" s="745"/>
      <c r="K66" s="606"/>
      <c r="L66" s="606"/>
      <c r="M66" s="606"/>
    </row>
    <row r="67" spans="1:13" ht="15" customHeight="1" x14ac:dyDescent="0.2">
      <c r="A67" s="734"/>
      <c r="B67" s="735"/>
      <c r="C67" s="735"/>
      <c r="D67" s="736"/>
      <c r="E67" s="734"/>
      <c r="F67" s="735"/>
      <c r="G67" s="736"/>
      <c r="H67" s="743"/>
      <c r="I67" s="744"/>
      <c r="J67" s="745"/>
      <c r="K67" s="606"/>
      <c r="L67" s="606"/>
      <c r="M67" s="606"/>
    </row>
    <row r="68" spans="1:13" ht="15" customHeight="1" x14ac:dyDescent="0.2">
      <c r="A68" s="734"/>
      <c r="B68" s="735"/>
      <c r="C68" s="735"/>
      <c r="D68" s="736"/>
      <c r="E68" s="734"/>
      <c r="F68" s="735"/>
      <c r="G68" s="736"/>
      <c r="H68" s="743"/>
      <c r="I68" s="744"/>
      <c r="J68" s="745"/>
      <c r="K68" s="606"/>
      <c r="L68" s="606"/>
      <c r="M68" s="606"/>
    </row>
    <row r="69" spans="1:13" ht="15" customHeight="1" x14ac:dyDescent="0.2">
      <c r="A69" s="734"/>
      <c r="B69" s="735"/>
      <c r="C69" s="735"/>
      <c r="D69" s="736"/>
      <c r="E69" s="734"/>
      <c r="F69" s="735"/>
      <c r="G69" s="736"/>
      <c r="H69" s="743"/>
      <c r="I69" s="744"/>
      <c r="J69" s="745"/>
      <c r="K69" s="606"/>
      <c r="L69" s="606"/>
      <c r="M69" s="606"/>
    </row>
    <row r="70" spans="1:13" ht="15" customHeight="1" x14ac:dyDescent="0.2">
      <c r="A70" s="734"/>
      <c r="B70" s="735"/>
      <c r="C70" s="735"/>
      <c r="D70" s="736"/>
      <c r="E70" s="734"/>
      <c r="F70" s="735"/>
      <c r="G70" s="736"/>
      <c r="H70" s="743"/>
      <c r="I70" s="744"/>
      <c r="J70" s="745"/>
      <c r="K70" s="606"/>
      <c r="L70" s="606"/>
      <c r="M70" s="606"/>
    </row>
    <row r="71" spans="1:13" x14ac:dyDescent="0.2">
      <c r="A71" s="734"/>
      <c r="B71" s="735"/>
      <c r="C71" s="735"/>
      <c r="D71" s="736"/>
      <c r="E71" s="734"/>
      <c r="F71" s="735"/>
      <c r="G71" s="736"/>
      <c r="H71" s="743"/>
      <c r="I71" s="744"/>
      <c r="J71" s="745"/>
      <c r="K71" s="606"/>
      <c r="L71" s="606"/>
      <c r="M71" s="606"/>
    </row>
    <row r="72" spans="1:13" ht="30" customHeight="1" x14ac:dyDescent="0.2">
      <c r="A72" s="737"/>
      <c r="B72" s="738"/>
      <c r="C72" s="738"/>
      <c r="D72" s="739"/>
      <c r="E72" s="737"/>
      <c r="F72" s="738"/>
      <c r="G72" s="739"/>
      <c r="H72" s="746"/>
      <c r="I72" s="747"/>
      <c r="J72" s="748"/>
      <c r="K72" s="606"/>
      <c r="L72" s="606"/>
      <c r="M72" s="606"/>
    </row>
  </sheetData>
  <mergeCells count="126">
    <mergeCell ref="C48:E48"/>
    <mergeCell ref="F48:K48"/>
    <mergeCell ref="C36:E36"/>
    <mergeCell ref="F36:K36"/>
    <mergeCell ref="A44:A45"/>
    <mergeCell ref="A42:A43"/>
    <mergeCell ref="B42:B43"/>
    <mergeCell ref="C42:E43"/>
    <mergeCell ref="F42:K43"/>
    <mergeCell ref="A38:M38"/>
    <mergeCell ref="C39:E39"/>
    <mergeCell ref="A46:A47"/>
    <mergeCell ref="B46:B47"/>
    <mergeCell ref="C46:E47"/>
    <mergeCell ref="F46:K47"/>
    <mergeCell ref="L46:L47"/>
    <mergeCell ref="M46:M47"/>
    <mergeCell ref="M42:M43"/>
    <mergeCell ref="A40:A41"/>
    <mergeCell ref="B40:B41"/>
    <mergeCell ref="M40:M41"/>
    <mergeCell ref="C20:E20"/>
    <mergeCell ref="F20:K20"/>
    <mergeCell ref="C29:E29"/>
    <mergeCell ref="F29:K29"/>
    <mergeCell ref="C37:E37"/>
    <mergeCell ref="F37:K37"/>
    <mergeCell ref="L42:L43"/>
    <mergeCell ref="F39:K39"/>
    <mergeCell ref="C40:E41"/>
    <mergeCell ref="F40:K41"/>
    <mergeCell ref="L40:L41"/>
    <mergeCell ref="K58:M58"/>
    <mergeCell ref="A64:D72"/>
    <mergeCell ref="E64:G72"/>
    <mergeCell ref="H64:J72"/>
    <mergeCell ref="K64:M72"/>
    <mergeCell ref="A61:M63"/>
    <mergeCell ref="B44:B45"/>
    <mergeCell ref="C44:E45"/>
    <mergeCell ref="F44:K45"/>
    <mergeCell ref="L44:L45"/>
    <mergeCell ref="M44:M45"/>
    <mergeCell ref="K57:M57"/>
    <mergeCell ref="C59:G59"/>
    <mergeCell ref="K59:M59"/>
    <mergeCell ref="C57:G57"/>
    <mergeCell ref="C58:G58"/>
    <mergeCell ref="K55:M55"/>
    <mergeCell ref="C56:G56"/>
    <mergeCell ref="K56:M56"/>
    <mergeCell ref="A49:M50"/>
    <mergeCell ref="D51:K52"/>
    <mergeCell ref="C54:G54"/>
    <mergeCell ref="K54:M54"/>
    <mergeCell ref="C55:G55"/>
    <mergeCell ref="A34:A35"/>
    <mergeCell ref="B34:B35"/>
    <mergeCell ref="C34:E35"/>
    <mergeCell ref="F34:K35"/>
    <mergeCell ref="L34:L35"/>
    <mergeCell ref="M34:M35"/>
    <mergeCell ref="M32:M33"/>
    <mergeCell ref="C31:E31"/>
    <mergeCell ref="F31:K31"/>
    <mergeCell ref="A32:A33"/>
    <mergeCell ref="B32:B33"/>
    <mergeCell ref="C32:E33"/>
    <mergeCell ref="F32:K33"/>
    <mergeCell ref="L32:L33"/>
    <mergeCell ref="C19:E19"/>
    <mergeCell ref="F19:K19"/>
    <mergeCell ref="A21:M21"/>
    <mergeCell ref="C22:E22"/>
    <mergeCell ref="F22:K22"/>
    <mergeCell ref="A23:A24"/>
    <mergeCell ref="B23:B24"/>
    <mergeCell ref="A27:A28"/>
    <mergeCell ref="B27:B28"/>
    <mergeCell ref="C27:E28"/>
    <mergeCell ref="F27:K28"/>
    <mergeCell ref="L27:L28"/>
    <mergeCell ref="M23:M24"/>
    <mergeCell ref="M27:M28"/>
    <mergeCell ref="A25:A26"/>
    <mergeCell ref="B25:B26"/>
    <mergeCell ref="C25:E26"/>
    <mergeCell ref="F25:K26"/>
    <mergeCell ref="L25:L26"/>
    <mergeCell ref="M25:M26"/>
    <mergeCell ref="F14:K14"/>
    <mergeCell ref="C11:E11"/>
    <mergeCell ref="F11:K11"/>
    <mergeCell ref="L8:L9"/>
    <mergeCell ref="M8:M9"/>
    <mergeCell ref="A17:A18"/>
    <mergeCell ref="B17:B18"/>
    <mergeCell ref="C17:E18"/>
    <mergeCell ref="F17:K18"/>
    <mergeCell ref="L17:L18"/>
    <mergeCell ref="F12:K12"/>
    <mergeCell ref="C12:E12"/>
    <mergeCell ref="D2:K3"/>
    <mergeCell ref="C7:E7"/>
    <mergeCell ref="F7:K7"/>
    <mergeCell ref="F15:K16"/>
    <mergeCell ref="L15:L16"/>
    <mergeCell ref="A15:A16"/>
    <mergeCell ref="M17:M18"/>
    <mergeCell ref="C23:E24"/>
    <mergeCell ref="F23:K24"/>
    <mergeCell ref="L23:L24"/>
    <mergeCell ref="B15:B16"/>
    <mergeCell ref="C15:E16"/>
    <mergeCell ref="A5:F5"/>
    <mergeCell ref="G5:J5"/>
    <mergeCell ref="K5:M5"/>
    <mergeCell ref="C10:E10"/>
    <mergeCell ref="F10:K10"/>
    <mergeCell ref="M15:M16"/>
    <mergeCell ref="A8:A9"/>
    <mergeCell ref="B8:B9"/>
    <mergeCell ref="C8:E9"/>
    <mergeCell ref="F8:K9"/>
    <mergeCell ref="A13:M13"/>
    <mergeCell ref="C14:E14"/>
  </mergeCells>
  <pageMargins left="0.5" right="0.5" top="0.5" bottom="0.5" header="0.31496062992125984" footer="0.31496062992125984"/>
  <pageSetup paperSize="9" scale="83" fitToHeight="0" orientation="portrait" r:id="rId1"/>
  <rowBreaks count="1" manualBreakCount="1">
    <brk id="4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81"/>
  <sheetViews>
    <sheetView topLeftCell="A55" workbookViewId="0">
      <selection activeCell="D56" sqref="D56:K57"/>
    </sheetView>
  </sheetViews>
  <sheetFormatPr baseColWidth="10" defaultColWidth="8.6640625" defaultRowHeight="15" x14ac:dyDescent="0.2"/>
  <cols>
    <col min="1" max="1" width="5.33203125" style="19" customWidth="1"/>
    <col min="2" max="2" width="4.5" style="19" customWidth="1"/>
    <col min="3" max="4" width="8.6640625" style="19"/>
    <col min="5" max="5" width="8.6640625" style="19" customWidth="1"/>
    <col min="6" max="9" width="8.6640625" style="19"/>
    <col min="10" max="10" width="5.5" style="19" customWidth="1"/>
    <col min="11" max="11" width="8.83203125" style="19" customWidth="1"/>
    <col min="12" max="12" width="9.5" style="19" customWidth="1"/>
    <col min="13" max="13" width="9.83203125" style="19" customWidth="1"/>
    <col min="14" max="16384" width="8.6640625" style="19"/>
  </cols>
  <sheetData>
    <row r="1" spans="1:13" x14ac:dyDescent="0.2">
      <c r="A1" s="18"/>
    </row>
    <row r="2" spans="1:13" ht="14.5" customHeight="1" x14ac:dyDescent="0.2">
      <c r="A2" s="20"/>
      <c r="B2" s="20"/>
      <c r="C2" s="20"/>
      <c r="D2" s="658" t="s">
        <v>40</v>
      </c>
      <c r="E2" s="658"/>
      <c r="F2" s="658"/>
      <c r="G2" s="658"/>
      <c r="H2" s="658"/>
      <c r="I2" s="658"/>
      <c r="J2" s="658"/>
      <c r="K2" s="658"/>
      <c r="L2" s="34"/>
      <c r="M2" s="34"/>
    </row>
    <row r="3" spans="1:13" ht="14.5" customHeight="1" x14ac:dyDescent="0.2">
      <c r="A3" s="20"/>
      <c r="B3" s="20"/>
      <c r="C3" s="20"/>
      <c r="D3" s="658"/>
      <c r="E3" s="658"/>
      <c r="F3" s="658"/>
      <c r="G3" s="658"/>
      <c r="H3" s="658"/>
      <c r="I3" s="658"/>
      <c r="J3" s="658"/>
      <c r="K3" s="658"/>
      <c r="L3" s="34"/>
      <c r="M3" s="34"/>
    </row>
    <row r="5" spans="1:13" ht="180" customHeight="1" x14ac:dyDescent="0.2">
      <c r="A5" s="623" t="s">
        <v>107</v>
      </c>
      <c r="B5" s="623"/>
      <c r="C5" s="623"/>
      <c r="D5" s="623"/>
      <c r="E5" s="623"/>
      <c r="F5" s="623"/>
      <c r="G5" s="623" t="s">
        <v>108</v>
      </c>
      <c r="H5" s="623"/>
      <c r="I5" s="623"/>
      <c r="J5" s="623"/>
      <c r="K5" s="624" t="s">
        <v>109</v>
      </c>
      <c r="L5" s="624"/>
      <c r="M5" s="624"/>
    </row>
    <row r="6" spans="1:13" ht="20" thickBot="1" x14ac:dyDescent="0.3">
      <c r="A6" s="21" t="s">
        <v>25</v>
      </c>
      <c r="F6" s="21" t="s">
        <v>111</v>
      </c>
      <c r="M6" s="21" t="str">
        <f>weekplanning!D198</f>
        <v>week 6</v>
      </c>
    </row>
    <row r="7" spans="1:13" ht="16" customHeight="1" thickBot="1" x14ac:dyDescent="0.3">
      <c r="A7" s="25" t="s">
        <v>26</v>
      </c>
      <c r="B7" s="26" t="s">
        <v>27</v>
      </c>
      <c r="C7" s="644" t="s">
        <v>28</v>
      </c>
      <c r="D7" s="645"/>
      <c r="E7" s="646"/>
      <c r="F7" s="644" t="s">
        <v>29</v>
      </c>
      <c r="G7" s="645"/>
      <c r="H7" s="645"/>
      <c r="I7" s="645"/>
      <c r="J7" s="645"/>
      <c r="K7" s="646"/>
      <c r="L7" s="26" t="s">
        <v>30</v>
      </c>
      <c r="M7" s="27" t="s">
        <v>31</v>
      </c>
    </row>
    <row r="8" spans="1:13" ht="18.75" customHeight="1" x14ac:dyDescent="0.2">
      <c r="A8" s="767">
        <f>'weektaak basis'!A9</f>
        <v>0</v>
      </c>
      <c r="B8" s="674" t="str">
        <f>'weektaak basis'!B9</f>
        <v>x</v>
      </c>
      <c r="C8" s="651" t="str">
        <f>weekplanning!B8</f>
        <v>Rekenles 5 som 4 t/m 10</v>
      </c>
      <c r="D8" s="651"/>
      <c r="E8" s="651"/>
      <c r="F8" s="651" t="str">
        <f>weekplanning!C7</f>
        <v>Ik oefen de stof van blok 2</v>
      </c>
      <c r="G8" s="651"/>
      <c r="H8" s="651"/>
      <c r="I8" s="651"/>
      <c r="J8" s="651"/>
      <c r="K8" s="651"/>
      <c r="L8" s="639" t="str">
        <f>'weektaak basis'!L9</f>
        <v>x</v>
      </c>
      <c r="M8" s="768"/>
    </row>
    <row r="9" spans="1:13" ht="18.75" customHeight="1" x14ac:dyDescent="0.2">
      <c r="A9" s="720"/>
      <c r="B9" s="638"/>
      <c r="C9" s="678"/>
      <c r="D9" s="678"/>
      <c r="E9" s="678"/>
      <c r="F9" s="678"/>
      <c r="G9" s="678"/>
      <c r="H9" s="678"/>
      <c r="I9" s="678"/>
      <c r="J9" s="678"/>
      <c r="K9" s="678"/>
      <c r="L9" s="636"/>
      <c r="M9" s="725"/>
    </row>
    <row r="10" spans="1:13" ht="36.75" customHeight="1" x14ac:dyDescent="0.25">
      <c r="A10" s="147" t="str">
        <f>'weektaak basis'!A10</f>
        <v>x</v>
      </c>
      <c r="B10" s="147">
        <f>'weektaak basis'!B10</f>
        <v>0</v>
      </c>
      <c r="C10" s="678" t="str">
        <f>weekplanning!B17</f>
        <v xml:space="preserve">Wereldoriëntatie </v>
      </c>
      <c r="D10" s="678"/>
      <c r="E10" s="678"/>
      <c r="F10" s="678" t="str">
        <f>weekplanning!C16</f>
        <v xml:space="preserve">Ik doe onderzoek naar leefomstandigheden van dieren en planten. </v>
      </c>
      <c r="G10" s="678"/>
      <c r="H10" s="678"/>
      <c r="I10" s="678"/>
      <c r="J10" s="678"/>
      <c r="K10" s="678"/>
      <c r="L10" s="148" t="str">
        <f>'weektaak basis'!L10</f>
        <v>x</v>
      </c>
      <c r="M10" s="148"/>
    </row>
    <row r="11" spans="1:13" ht="36.75" customHeight="1" x14ac:dyDescent="0.25">
      <c r="A11" s="147">
        <f>'weektaak basis'!A11</f>
        <v>0</v>
      </c>
      <c r="B11" s="147" t="str">
        <f>'weektaak basis'!B11</f>
        <v>x</v>
      </c>
      <c r="C11" s="678" t="str">
        <f>weekplanning!B23</f>
        <v>Taal woordenschat herhaling</v>
      </c>
      <c r="D11" s="678"/>
      <c r="E11" s="678"/>
      <c r="F11" s="678" t="str">
        <f>weekplanning!C22</f>
        <v>Ik oefen met de woorden van blok 1</v>
      </c>
      <c r="G11" s="678"/>
      <c r="H11" s="678"/>
      <c r="I11" s="678"/>
      <c r="J11" s="678"/>
      <c r="K11" s="678"/>
      <c r="L11" s="148" t="str">
        <f>'weektaak basis'!L11</f>
        <v>x</v>
      </c>
      <c r="M11" s="148"/>
    </row>
    <row r="12" spans="1:13" ht="36.75" customHeight="1" x14ac:dyDescent="0.25">
      <c r="A12" s="147"/>
      <c r="B12" s="147"/>
      <c r="C12" s="625"/>
      <c r="D12" s="626"/>
      <c r="E12" s="627"/>
      <c r="F12" s="625"/>
      <c r="G12" s="626"/>
      <c r="H12" s="626"/>
      <c r="I12" s="626"/>
      <c r="J12" s="626"/>
      <c r="K12" s="627"/>
      <c r="L12" s="293"/>
      <c r="M12" s="293"/>
    </row>
    <row r="13" spans="1:13" ht="36.75" customHeight="1" x14ac:dyDescent="0.25">
      <c r="A13" s="147"/>
      <c r="B13" s="147"/>
      <c r="C13" s="606"/>
      <c r="D13" s="606"/>
      <c r="E13" s="606"/>
      <c r="F13" s="606"/>
      <c r="G13" s="606"/>
      <c r="H13" s="606"/>
      <c r="I13" s="606"/>
      <c r="J13" s="606"/>
      <c r="K13" s="606"/>
      <c r="L13" s="293"/>
      <c r="M13" s="293"/>
    </row>
    <row r="14" spans="1:13" ht="16" thickBot="1" x14ac:dyDescent="0.25">
      <c r="A14" s="647"/>
      <c r="B14" s="647"/>
      <c r="C14" s="647"/>
      <c r="D14" s="647"/>
      <c r="E14" s="647"/>
      <c r="F14" s="647"/>
      <c r="G14" s="647"/>
      <c r="H14" s="647"/>
      <c r="I14" s="647"/>
      <c r="J14" s="647"/>
      <c r="K14" s="647"/>
      <c r="L14" s="647"/>
      <c r="M14" s="647"/>
    </row>
    <row r="15" spans="1:13" ht="16" customHeight="1" thickBot="1" x14ac:dyDescent="0.3">
      <c r="A15" s="170" t="s">
        <v>26</v>
      </c>
      <c r="B15" s="171" t="s">
        <v>27</v>
      </c>
      <c r="C15" s="648" t="s">
        <v>28</v>
      </c>
      <c r="D15" s="649"/>
      <c r="E15" s="650"/>
      <c r="F15" s="648" t="s">
        <v>29</v>
      </c>
      <c r="G15" s="649"/>
      <c r="H15" s="649"/>
      <c r="I15" s="649"/>
      <c r="J15" s="649"/>
      <c r="K15" s="650"/>
      <c r="L15" s="171" t="s">
        <v>30</v>
      </c>
      <c r="M15" s="172" t="s">
        <v>31</v>
      </c>
    </row>
    <row r="16" spans="1:13" ht="15.75" customHeight="1" x14ac:dyDescent="0.2">
      <c r="A16" s="659">
        <f>'weektaak basis'!A16</f>
        <v>0</v>
      </c>
      <c r="B16" s="659" t="str">
        <f>'weektaak basis'!B16</f>
        <v>x</v>
      </c>
      <c r="C16" s="660" t="str">
        <f>weekplanning!B49</f>
        <v>Rekenles 6 som 2 t/m 7</v>
      </c>
      <c r="D16" s="661"/>
      <c r="E16" s="662"/>
      <c r="F16" s="660" t="str">
        <f>weekplanning!C48</f>
        <v xml:space="preserve">Ik kan de oppervlakte berekenen van verschillende figuren. </v>
      </c>
      <c r="G16" s="661"/>
      <c r="H16" s="661"/>
      <c r="I16" s="661"/>
      <c r="J16" s="661"/>
      <c r="K16" s="662"/>
      <c r="L16" s="659" t="str">
        <f>'weektaak basis'!L16</f>
        <v>x</v>
      </c>
      <c r="M16" s="643" t="s">
        <v>34</v>
      </c>
    </row>
    <row r="17" spans="1:13" ht="22.5" customHeight="1" x14ac:dyDescent="0.2">
      <c r="A17" s="638"/>
      <c r="B17" s="638"/>
      <c r="C17" s="663"/>
      <c r="D17" s="664"/>
      <c r="E17" s="665"/>
      <c r="F17" s="663"/>
      <c r="G17" s="664"/>
      <c r="H17" s="664"/>
      <c r="I17" s="664"/>
      <c r="J17" s="664"/>
      <c r="K17" s="665"/>
      <c r="L17" s="638"/>
      <c r="M17" s="636"/>
    </row>
    <row r="18" spans="1:13" ht="11.25" customHeight="1" x14ac:dyDescent="0.2">
      <c r="A18" s="637">
        <f>'weektaak basis'!A18</f>
        <v>0</v>
      </c>
      <c r="B18" s="637" t="str">
        <f>'weektaak basis'!B18</f>
        <v>x</v>
      </c>
      <c r="C18" s="652" t="str">
        <f>weekplanning!B62</f>
        <v>Spellingles 9 opdr 1 t/m 4</v>
      </c>
      <c r="D18" s="653"/>
      <c r="E18" s="654"/>
      <c r="F18" s="652" t="str">
        <f>weekplanning!C61</f>
        <v xml:space="preserve">Ik kan Engelse werkwoorden schrijven. </v>
      </c>
      <c r="G18" s="653"/>
      <c r="H18" s="653"/>
      <c r="I18" s="653"/>
      <c r="J18" s="653"/>
      <c r="K18" s="654"/>
      <c r="L18" s="637" t="str">
        <f>'weektaak basis'!L18</f>
        <v>x</v>
      </c>
      <c r="M18" s="635" t="s">
        <v>33</v>
      </c>
    </row>
    <row r="19" spans="1:13" ht="28.5" customHeight="1" x14ac:dyDescent="0.2">
      <c r="A19" s="674"/>
      <c r="B19" s="674"/>
      <c r="C19" s="669"/>
      <c r="D19" s="670"/>
      <c r="E19" s="671"/>
      <c r="F19" s="669"/>
      <c r="G19" s="670"/>
      <c r="H19" s="670"/>
      <c r="I19" s="670"/>
      <c r="J19" s="670"/>
      <c r="K19" s="671"/>
      <c r="L19" s="674"/>
      <c r="M19" s="639"/>
    </row>
    <row r="20" spans="1:13" ht="29" customHeight="1" x14ac:dyDescent="0.25">
      <c r="A20" s="128">
        <f>'weektaak basis'!A20</f>
        <v>0</v>
      </c>
      <c r="B20" s="128" t="str">
        <f>'weektaak basis'!B20</f>
        <v>x</v>
      </c>
      <c r="C20" s="726" t="str">
        <f>weekplanning!B66</f>
        <v>Drama</v>
      </c>
      <c r="D20" s="726"/>
      <c r="E20" s="726"/>
      <c r="F20" s="678">
        <f>weekplanning!C65</f>
        <v>0</v>
      </c>
      <c r="G20" s="678"/>
      <c r="H20" s="678"/>
      <c r="I20" s="678"/>
      <c r="J20" s="678"/>
      <c r="K20" s="678"/>
      <c r="L20" s="128">
        <f>'weektaak basis'!L20</f>
        <v>0</v>
      </c>
      <c r="M20" s="131"/>
    </row>
    <row r="21" spans="1:13" ht="34" customHeight="1" x14ac:dyDescent="0.25">
      <c r="A21" s="303"/>
      <c r="B21" s="147"/>
      <c r="C21" s="628"/>
      <c r="D21" s="628"/>
      <c r="E21" s="628"/>
      <c r="F21" s="606"/>
      <c r="G21" s="606"/>
      <c r="H21" s="606"/>
      <c r="I21" s="606"/>
      <c r="J21" s="606"/>
      <c r="K21" s="606"/>
      <c r="L21" s="147"/>
      <c r="M21" s="293"/>
    </row>
    <row r="22" spans="1:13" ht="33" customHeight="1" x14ac:dyDescent="0.25">
      <c r="A22" s="303"/>
      <c r="B22" s="147"/>
      <c r="C22" s="628"/>
      <c r="D22" s="628"/>
      <c r="E22" s="628"/>
      <c r="F22" s="606"/>
      <c r="G22" s="606"/>
      <c r="H22" s="606"/>
      <c r="I22" s="606"/>
      <c r="J22" s="606"/>
      <c r="K22" s="606"/>
      <c r="L22" s="147"/>
      <c r="M22" s="293"/>
    </row>
    <row r="23" spans="1:13" ht="16" thickBot="1" x14ac:dyDescent="0.25">
      <c r="A23" s="647"/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</row>
    <row r="24" spans="1:13" ht="16" customHeight="1" thickBot="1" x14ac:dyDescent="0.25">
      <c r="A24" s="166" t="s">
        <v>26</v>
      </c>
      <c r="B24" s="167" t="s">
        <v>27</v>
      </c>
      <c r="C24" s="675" t="s">
        <v>28</v>
      </c>
      <c r="D24" s="676"/>
      <c r="E24" s="677"/>
      <c r="F24" s="764" t="s">
        <v>29</v>
      </c>
      <c r="G24" s="765"/>
      <c r="H24" s="765"/>
      <c r="I24" s="765"/>
      <c r="J24" s="765"/>
      <c r="K24" s="766"/>
      <c r="L24" s="167" t="s">
        <v>30</v>
      </c>
      <c r="M24" s="168" t="s">
        <v>31</v>
      </c>
    </row>
    <row r="25" spans="1:13" ht="15.75" customHeight="1" x14ac:dyDescent="0.2">
      <c r="A25" s="679">
        <f>'weektaak basis'!A25</f>
        <v>0</v>
      </c>
      <c r="B25" s="679" t="str">
        <f>'weektaak basis'!B25</f>
        <v>x</v>
      </c>
      <c r="C25" s="713" t="str">
        <f>weekplanning!B87</f>
        <v>Spellingles 10 opdr. 1 t/m 4</v>
      </c>
      <c r="D25" s="714"/>
      <c r="E25" s="715"/>
      <c r="F25" s="769" t="str">
        <f>weekplanning!C86</f>
        <v xml:space="preserve">Ik kan Engelse werkwoorden schrijven. </v>
      </c>
      <c r="G25" s="770"/>
      <c r="H25" s="770"/>
      <c r="I25" s="770"/>
      <c r="J25" s="770"/>
      <c r="K25" s="771"/>
      <c r="L25" s="680" t="str">
        <f>'weektaak basis'!L25</f>
        <v>samen</v>
      </c>
      <c r="M25" s="682" t="s">
        <v>34</v>
      </c>
    </row>
    <row r="26" spans="1:13" ht="22.5" customHeight="1" x14ac:dyDescent="0.2">
      <c r="A26" s="673"/>
      <c r="B26" s="673"/>
      <c r="C26" s="716"/>
      <c r="D26" s="717"/>
      <c r="E26" s="718"/>
      <c r="F26" s="772"/>
      <c r="G26" s="773"/>
      <c r="H26" s="773"/>
      <c r="I26" s="773"/>
      <c r="J26" s="773"/>
      <c r="K26" s="774"/>
      <c r="L26" s="681"/>
      <c r="M26" s="683"/>
    </row>
    <row r="27" spans="1:13" ht="15.75" customHeight="1" x14ac:dyDescent="0.2">
      <c r="A27" s="672">
        <f>'weektaak basis'!A27</f>
        <v>0</v>
      </c>
      <c r="B27" s="672" t="str">
        <f>'weektaak basis'!B27</f>
        <v>x</v>
      </c>
      <c r="C27" s="652" t="str">
        <f>weekplanning!B89</f>
        <v>Rekenles 7 som opdr. 1, 5 t/m 8</v>
      </c>
      <c r="D27" s="653"/>
      <c r="E27" s="654"/>
      <c r="F27" s="652" t="str">
        <f>weekplanning!C88</f>
        <v xml:space="preserve">Ik leer wat er met de oppervlakte en inhoud gebeurt als ik de figuren vergroot. </v>
      </c>
      <c r="G27" s="653"/>
      <c r="H27" s="653"/>
      <c r="I27" s="653"/>
      <c r="J27" s="653"/>
      <c r="K27" s="654"/>
      <c r="L27" s="685" t="str">
        <f>'weektaak basis'!L27</f>
        <v>x</v>
      </c>
      <c r="M27" s="684" t="s">
        <v>34</v>
      </c>
    </row>
    <row r="28" spans="1:13" ht="26.25" customHeight="1" x14ac:dyDescent="0.2">
      <c r="A28" s="673"/>
      <c r="B28" s="673"/>
      <c r="C28" s="663"/>
      <c r="D28" s="664"/>
      <c r="E28" s="665"/>
      <c r="F28" s="663"/>
      <c r="G28" s="664"/>
      <c r="H28" s="664"/>
      <c r="I28" s="664"/>
      <c r="J28" s="664"/>
      <c r="K28" s="665"/>
      <c r="L28" s="681"/>
      <c r="M28" s="683"/>
    </row>
    <row r="29" spans="1:13" ht="15.75" customHeight="1" x14ac:dyDescent="0.2">
      <c r="A29" s="672" t="str">
        <f>'weektaak basis'!A29</f>
        <v xml:space="preserve"> </v>
      </c>
      <c r="B29" s="672" t="str">
        <f>'weektaak basis'!B29</f>
        <v>x</v>
      </c>
      <c r="C29" s="652" t="str">
        <f>weekplanning!B96</f>
        <v>Blits les 2</v>
      </c>
      <c r="D29" s="653"/>
      <c r="E29" s="654"/>
      <c r="F29" s="652" t="str">
        <f>weekplanning!C96</f>
        <v>Ik kan een xy-grafiek aflezen.</v>
      </c>
      <c r="G29" s="653"/>
      <c r="H29" s="653"/>
      <c r="I29" s="653"/>
      <c r="J29" s="653"/>
      <c r="K29" s="654"/>
      <c r="L29" s="685" t="str">
        <f>'weektaak basis'!L29</f>
        <v>x</v>
      </c>
      <c r="M29" s="684" t="s">
        <v>34</v>
      </c>
    </row>
    <row r="30" spans="1:13" ht="20.25" customHeight="1" x14ac:dyDescent="0.2">
      <c r="A30" s="673"/>
      <c r="B30" s="673"/>
      <c r="C30" s="663"/>
      <c r="D30" s="664"/>
      <c r="E30" s="665"/>
      <c r="F30" s="663"/>
      <c r="G30" s="664"/>
      <c r="H30" s="664"/>
      <c r="I30" s="664"/>
      <c r="J30" s="664"/>
      <c r="K30" s="665"/>
      <c r="L30" s="681"/>
      <c r="M30" s="683"/>
    </row>
    <row r="31" spans="1:13" ht="31" customHeight="1" x14ac:dyDescent="0.2">
      <c r="A31" s="306"/>
      <c r="B31" s="295"/>
      <c r="C31" s="625"/>
      <c r="D31" s="626"/>
      <c r="E31" s="627"/>
      <c r="F31" s="625"/>
      <c r="G31" s="626"/>
      <c r="H31" s="626"/>
      <c r="I31" s="626"/>
      <c r="J31" s="626"/>
      <c r="K31" s="627"/>
      <c r="L31" s="296"/>
      <c r="M31" s="297"/>
    </row>
    <row r="32" spans="1:13" ht="29" customHeight="1" x14ac:dyDescent="0.2">
      <c r="A32" s="307"/>
      <c r="B32" s="301"/>
      <c r="C32" s="606"/>
      <c r="D32" s="606"/>
      <c r="E32" s="606"/>
      <c r="F32" s="606"/>
      <c r="G32" s="606"/>
      <c r="H32" s="606"/>
      <c r="I32" s="606"/>
      <c r="J32" s="606"/>
      <c r="K32" s="606"/>
      <c r="L32" s="302"/>
      <c r="M32" s="299"/>
    </row>
    <row r="33" spans="1:13" ht="16" thickBot="1" x14ac:dyDescent="0.25">
      <c r="A33" s="727"/>
      <c r="B33" s="727"/>
      <c r="C33" s="727"/>
      <c r="D33" s="727"/>
      <c r="E33" s="727"/>
      <c r="F33" s="727"/>
      <c r="G33" s="727"/>
      <c r="H33" s="727"/>
      <c r="I33" s="727"/>
      <c r="J33" s="727"/>
      <c r="K33" s="727"/>
      <c r="L33" s="727"/>
      <c r="M33" s="727"/>
    </row>
    <row r="34" spans="1:13" ht="16" customHeight="1" thickBot="1" x14ac:dyDescent="0.3">
      <c r="A34" s="66" t="s">
        <v>26</v>
      </c>
      <c r="B34" s="67" t="s">
        <v>27</v>
      </c>
      <c r="C34" s="705" t="s">
        <v>28</v>
      </c>
      <c r="D34" s="706"/>
      <c r="E34" s="707"/>
      <c r="F34" s="705" t="s">
        <v>29</v>
      </c>
      <c r="G34" s="706"/>
      <c r="H34" s="706"/>
      <c r="I34" s="706"/>
      <c r="J34" s="706"/>
      <c r="K34" s="707"/>
      <c r="L34" s="68" t="s">
        <v>30</v>
      </c>
      <c r="M34" s="69" t="s">
        <v>31</v>
      </c>
    </row>
    <row r="35" spans="1:13" ht="15.75" customHeight="1" x14ac:dyDescent="0.2">
      <c r="A35" s="674">
        <f>'weektaak basis'!A35</f>
        <v>0</v>
      </c>
      <c r="B35" s="674" t="str">
        <f>'weektaak basis'!B35</f>
        <v>x</v>
      </c>
      <c r="C35" s="669" t="str">
        <f>weekplanning!B122</f>
        <v>Spellingles 11 dictee</v>
      </c>
      <c r="D35" s="670"/>
      <c r="E35" s="671"/>
      <c r="F35" s="669" t="str">
        <f>weekplanning!C121</f>
        <v xml:space="preserve">Ik laat zien wat ik kan. </v>
      </c>
      <c r="G35" s="670"/>
      <c r="H35" s="670"/>
      <c r="I35" s="670"/>
      <c r="J35" s="670"/>
      <c r="K35" s="671"/>
      <c r="L35" s="674" t="str">
        <f>'weektaak basis'!L35</f>
        <v>x</v>
      </c>
      <c r="M35" s="639" t="s">
        <v>34</v>
      </c>
    </row>
    <row r="36" spans="1:13" ht="21" customHeight="1" x14ac:dyDescent="0.2">
      <c r="A36" s="638"/>
      <c r="B36" s="638"/>
      <c r="C36" s="663"/>
      <c r="D36" s="664"/>
      <c r="E36" s="665"/>
      <c r="F36" s="663"/>
      <c r="G36" s="664"/>
      <c r="H36" s="664"/>
      <c r="I36" s="664"/>
      <c r="J36" s="664"/>
      <c r="K36" s="665"/>
      <c r="L36" s="638"/>
      <c r="M36" s="636"/>
    </row>
    <row r="37" spans="1:13" ht="15.75" customHeight="1" x14ac:dyDescent="0.2">
      <c r="A37" s="637" t="str">
        <f>'weektaak basis'!A37</f>
        <v>x</v>
      </c>
      <c r="B37" s="637">
        <f>'weektaak basis'!B37</f>
        <v>0</v>
      </c>
      <c r="C37" s="652" t="str">
        <f>weekplanning!B125</f>
        <v>Rekenles 8 som 3 t/m 7</v>
      </c>
      <c r="D37" s="653"/>
      <c r="E37" s="654"/>
      <c r="F37" s="652" t="str">
        <f>weekplanning!C124</f>
        <v xml:space="preserve">Ik leer wat er met de oppervlakte en inhoud gebeurt als ik de afmetingen verklein. </v>
      </c>
      <c r="G37" s="653"/>
      <c r="H37" s="653"/>
      <c r="I37" s="653"/>
      <c r="J37" s="653"/>
      <c r="K37" s="654"/>
      <c r="L37" s="637" t="str">
        <f>'weektaak basis'!L37</f>
        <v>x</v>
      </c>
      <c r="M37" s="635" t="s">
        <v>34</v>
      </c>
    </row>
    <row r="38" spans="1:13" ht="21" customHeight="1" x14ac:dyDescent="0.2">
      <c r="A38" s="638"/>
      <c r="B38" s="638"/>
      <c r="C38" s="663"/>
      <c r="D38" s="664"/>
      <c r="E38" s="665"/>
      <c r="F38" s="663"/>
      <c r="G38" s="664"/>
      <c r="H38" s="664"/>
      <c r="I38" s="664"/>
      <c r="J38" s="664"/>
      <c r="K38" s="665"/>
      <c r="L38" s="638"/>
      <c r="M38" s="636"/>
    </row>
    <row r="39" spans="1:13" ht="38.25" customHeight="1" x14ac:dyDescent="0.25">
      <c r="A39" s="128">
        <f>'weektaak basis'!A39</f>
        <v>0</v>
      </c>
      <c r="B39" s="128" t="str">
        <f>'weektaak basis'!B39</f>
        <v>x</v>
      </c>
      <c r="C39" s="678" t="str">
        <f>weekplanning!B133</f>
        <v>Rekencircuit</v>
      </c>
      <c r="D39" s="678"/>
      <c r="E39" s="678"/>
      <c r="F39" s="678" t="str">
        <f>weekplanning!C132</f>
        <v>Ik maak kennis met verschillende leerspelletjes.</v>
      </c>
      <c r="G39" s="678"/>
      <c r="H39" s="678"/>
      <c r="I39" s="678"/>
      <c r="J39" s="678"/>
      <c r="K39" s="678"/>
      <c r="L39" s="128" t="str">
        <f>'weektaak basis'!L39</f>
        <v>samen</v>
      </c>
      <c r="M39" s="131"/>
    </row>
    <row r="40" spans="1:13" ht="30" customHeight="1" x14ac:dyDescent="0.25">
      <c r="A40" s="303"/>
      <c r="B40" s="147"/>
      <c r="C40" s="606"/>
      <c r="D40" s="606"/>
      <c r="E40" s="606"/>
      <c r="F40" s="606"/>
      <c r="G40" s="606"/>
      <c r="H40" s="606"/>
      <c r="I40" s="606"/>
      <c r="J40" s="606"/>
      <c r="K40" s="606"/>
      <c r="L40" s="147"/>
      <c r="M40" s="293"/>
    </row>
    <row r="41" spans="1:13" ht="33" customHeight="1" x14ac:dyDescent="0.25">
      <c r="A41" s="303"/>
      <c r="B41" s="147"/>
      <c r="C41" s="606"/>
      <c r="D41" s="606"/>
      <c r="E41" s="606"/>
      <c r="F41" s="606"/>
      <c r="G41" s="606"/>
      <c r="H41" s="606"/>
      <c r="I41" s="606"/>
      <c r="J41" s="606"/>
      <c r="K41" s="606"/>
      <c r="L41" s="147"/>
      <c r="M41" s="293"/>
    </row>
    <row r="42" spans="1:13" ht="16" thickBot="1" x14ac:dyDescent="0.25">
      <c r="A42" s="647"/>
      <c r="B42" s="647"/>
      <c r="C42" s="647"/>
      <c r="D42" s="647"/>
      <c r="E42" s="647"/>
      <c r="F42" s="647"/>
      <c r="G42" s="647"/>
      <c r="H42" s="647"/>
      <c r="I42" s="647"/>
      <c r="J42" s="647"/>
      <c r="K42" s="647"/>
      <c r="L42" s="647"/>
      <c r="M42" s="647"/>
    </row>
    <row r="43" spans="1:13" ht="16" customHeight="1" thickBot="1" x14ac:dyDescent="0.3">
      <c r="A43" s="22" t="s">
        <v>26</v>
      </c>
      <c r="B43" s="23" t="s">
        <v>27</v>
      </c>
      <c r="C43" s="775" t="s">
        <v>28</v>
      </c>
      <c r="D43" s="776"/>
      <c r="E43" s="777"/>
      <c r="F43" s="775" t="s">
        <v>29</v>
      </c>
      <c r="G43" s="776"/>
      <c r="H43" s="776"/>
      <c r="I43" s="776"/>
      <c r="J43" s="776"/>
      <c r="K43" s="777"/>
      <c r="L43" s="23" t="s">
        <v>30</v>
      </c>
      <c r="M43" s="24" t="s">
        <v>31</v>
      </c>
    </row>
    <row r="44" spans="1:13" ht="15.75" customHeight="1" x14ac:dyDescent="0.2">
      <c r="A44" s="674" t="e">
        <f>'weektaak basis'!#REF!</f>
        <v>#REF!</v>
      </c>
      <c r="B44" s="674" t="e">
        <f>'weektaak basis'!#REF!</f>
        <v>#REF!</v>
      </c>
      <c r="C44" s="755" t="str">
        <f>weekplanning!B157</f>
        <v>Rekenles 9 som 1, 2, 4 t/m 6</v>
      </c>
      <c r="D44" s="756"/>
      <c r="E44" s="757"/>
      <c r="F44" s="755" t="str">
        <f>weekplanning!C156</f>
        <v>Ik kan bewerkingen met grote getallen toepassen.</v>
      </c>
      <c r="G44" s="756"/>
      <c r="H44" s="756"/>
      <c r="I44" s="756"/>
      <c r="J44" s="756"/>
      <c r="K44" s="757"/>
      <c r="L44" s="639" t="e">
        <f>'weektaak basis'!#REF!</f>
        <v>#REF!</v>
      </c>
      <c r="M44" s="639" t="s">
        <v>34</v>
      </c>
    </row>
    <row r="45" spans="1:13" ht="23.25" customHeight="1" x14ac:dyDescent="0.2">
      <c r="A45" s="638"/>
      <c r="B45" s="638"/>
      <c r="C45" s="689"/>
      <c r="D45" s="690"/>
      <c r="E45" s="691"/>
      <c r="F45" s="689"/>
      <c r="G45" s="690"/>
      <c r="H45" s="690"/>
      <c r="I45" s="690"/>
      <c r="J45" s="690"/>
      <c r="K45" s="691"/>
      <c r="L45" s="636"/>
      <c r="M45" s="636"/>
    </row>
    <row r="46" spans="1:13" ht="15.75" customHeight="1" x14ac:dyDescent="0.2">
      <c r="A46" s="637">
        <f>'weektaak basis'!A44</f>
        <v>0</v>
      </c>
      <c r="B46" s="637" t="str">
        <f>'weektaak basis'!B44</f>
        <v>x</v>
      </c>
      <c r="C46" s="686" t="str">
        <f>weekplanning!B159</f>
        <v>Bezoek Tosca Menten</v>
      </c>
      <c r="D46" s="687"/>
      <c r="E46" s="688"/>
      <c r="F46" s="686" t="str">
        <f>weekplanning!C158</f>
        <v xml:space="preserve">Ik maak kennis met de schrijver Tosca Menten. </v>
      </c>
      <c r="G46" s="687"/>
      <c r="H46" s="687"/>
      <c r="I46" s="687"/>
      <c r="J46" s="687"/>
      <c r="K46" s="688"/>
      <c r="L46" s="635" t="str">
        <f>'weektaak basis'!L44</f>
        <v>x</v>
      </c>
      <c r="M46" s="635"/>
    </row>
    <row r="47" spans="1:13" ht="21" customHeight="1" x14ac:dyDescent="0.2">
      <c r="A47" s="638"/>
      <c r="B47" s="638"/>
      <c r="C47" s="689"/>
      <c r="D47" s="690"/>
      <c r="E47" s="691"/>
      <c r="F47" s="689"/>
      <c r="G47" s="690"/>
      <c r="H47" s="690"/>
      <c r="I47" s="690"/>
      <c r="J47" s="690"/>
      <c r="K47" s="691"/>
      <c r="L47" s="636"/>
      <c r="M47" s="636"/>
    </row>
    <row r="48" spans="1:13" ht="15.75" customHeight="1" x14ac:dyDescent="0.2">
      <c r="A48" s="637">
        <f>'weektaak basis'!A46</f>
        <v>0</v>
      </c>
      <c r="B48" s="637" t="str">
        <f>'weektaak basis'!B46</f>
        <v>x</v>
      </c>
      <c r="C48" s="686" t="str">
        <f>weekplanning!B166</f>
        <v>Taallles 3 (klein schrift+ boek) opdr 1 t/m 4</v>
      </c>
      <c r="D48" s="687"/>
      <c r="E48" s="688"/>
      <c r="F48" s="686" t="str">
        <f>weekplanning!C165</f>
        <v xml:space="preserve">Ik leer hoe je een duidelijke alinea moet schrijven. </v>
      </c>
      <c r="G48" s="687"/>
      <c r="H48" s="687"/>
      <c r="I48" s="687"/>
      <c r="J48" s="687"/>
      <c r="K48" s="688"/>
      <c r="L48" s="637" t="str">
        <f>'weektaak basis'!L46</f>
        <v>samen</v>
      </c>
      <c r="M48" s="635" t="s">
        <v>34</v>
      </c>
    </row>
    <row r="49" spans="1:15" ht="21" customHeight="1" x14ac:dyDescent="0.2">
      <c r="A49" s="638"/>
      <c r="B49" s="638"/>
      <c r="C49" s="689"/>
      <c r="D49" s="690"/>
      <c r="E49" s="691"/>
      <c r="F49" s="689"/>
      <c r="G49" s="690"/>
      <c r="H49" s="690"/>
      <c r="I49" s="690"/>
      <c r="J49" s="690"/>
      <c r="K49" s="691"/>
      <c r="L49" s="638"/>
      <c r="M49" s="636"/>
    </row>
    <row r="50" spans="1:15" ht="15.75" customHeight="1" x14ac:dyDescent="0.2">
      <c r="A50" s="637">
        <f>'weektaak basis'!A48</f>
        <v>0</v>
      </c>
      <c r="B50" s="637" t="str">
        <f>'weektaak basis'!B48</f>
        <v>x</v>
      </c>
      <c r="C50" s="686" t="str">
        <f>weekplanning!B173</f>
        <v>Knutsel op inschrijving</v>
      </c>
      <c r="D50" s="687"/>
      <c r="E50" s="688"/>
      <c r="F50" s="686" t="str">
        <f>weekplanning!C172</f>
        <v xml:space="preserve">Ik kies een workshop naar keuze (kinderboekenweekthema) </v>
      </c>
      <c r="G50" s="687"/>
      <c r="H50" s="687"/>
      <c r="I50" s="687"/>
      <c r="J50" s="687"/>
      <c r="K50" s="688"/>
      <c r="L50" s="635" t="str">
        <f>'weektaak basis'!L48</f>
        <v>samen</v>
      </c>
      <c r="M50" s="635"/>
    </row>
    <row r="51" spans="1:15" ht="22.5" customHeight="1" x14ac:dyDescent="0.2">
      <c r="A51" s="638"/>
      <c r="B51" s="638"/>
      <c r="C51" s="689"/>
      <c r="D51" s="690"/>
      <c r="E51" s="691"/>
      <c r="F51" s="689"/>
      <c r="G51" s="690"/>
      <c r="H51" s="690"/>
      <c r="I51" s="690"/>
      <c r="J51" s="690"/>
      <c r="K51" s="691"/>
      <c r="L51" s="636"/>
      <c r="M51" s="636"/>
    </row>
    <row r="52" spans="1:15" ht="31" customHeight="1" x14ac:dyDescent="0.25">
      <c r="A52" s="303"/>
      <c r="B52" s="304"/>
      <c r="C52" s="624"/>
      <c r="D52" s="624"/>
      <c r="E52" s="624"/>
      <c r="F52" s="624"/>
      <c r="G52" s="624"/>
      <c r="H52" s="624"/>
      <c r="I52" s="624"/>
      <c r="J52" s="624"/>
      <c r="K52" s="624"/>
      <c r="L52" s="305"/>
      <c r="M52" s="305"/>
    </row>
    <row r="53" spans="1:15" ht="35" customHeight="1" x14ac:dyDescent="0.25">
      <c r="A53" s="303"/>
      <c r="B53" s="304"/>
      <c r="C53" s="624"/>
      <c r="D53" s="624"/>
      <c r="E53" s="624"/>
      <c r="F53" s="624"/>
      <c r="G53" s="624"/>
      <c r="H53" s="624"/>
      <c r="I53" s="624"/>
      <c r="J53" s="624"/>
      <c r="K53" s="624"/>
      <c r="L53" s="305"/>
      <c r="M53" s="305"/>
    </row>
    <row r="54" spans="1:15" ht="15.75" customHeight="1" x14ac:dyDescent="0.2">
      <c r="A54" s="708"/>
      <c r="B54" s="708"/>
      <c r="C54" s="708"/>
      <c r="D54" s="708"/>
      <c r="E54" s="708"/>
      <c r="F54" s="708"/>
      <c r="G54" s="708"/>
      <c r="H54" s="708"/>
      <c r="I54" s="708"/>
      <c r="J54" s="708"/>
      <c r="K54" s="708"/>
      <c r="L54" s="708"/>
      <c r="M54" s="708"/>
    </row>
    <row r="55" spans="1:15" ht="18.75" customHeight="1" x14ac:dyDescent="0.2">
      <c r="A55" s="708"/>
      <c r="B55" s="708"/>
      <c r="C55" s="708"/>
      <c r="D55" s="708"/>
      <c r="E55" s="708"/>
      <c r="F55" s="708"/>
      <c r="G55" s="708"/>
      <c r="H55" s="708"/>
      <c r="I55" s="708"/>
      <c r="J55" s="708"/>
      <c r="K55" s="708"/>
      <c r="L55" s="708"/>
      <c r="M55" s="708"/>
    </row>
    <row r="56" spans="1:15" ht="14.5" customHeight="1" x14ac:dyDescent="0.2">
      <c r="A56" s="28"/>
      <c r="B56" s="28"/>
      <c r="C56" s="28"/>
      <c r="D56" s="658" t="s">
        <v>40</v>
      </c>
      <c r="E56" s="658"/>
      <c r="F56" s="658"/>
      <c r="G56" s="658"/>
      <c r="H56" s="658"/>
      <c r="I56" s="658"/>
      <c r="J56" s="658"/>
      <c r="K56" s="658"/>
      <c r="L56" s="28"/>
      <c r="M56" s="28"/>
    </row>
    <row r="57" spans="1:15" ht="14.5" customHeight="1" x14ac:dyDescent="0.2">
      <c r="A57" s="28"/>
      <c r="B57" s="28"/>
      <c r="C57" s="28"/>
      <c r="D57" s="658"/>
      <c r="E57" s="658"/>
      <c r="F57" s="658"/>
      <c r="G57" s="658"/>
      <c r="H57" s="658"/>
      <c r="I57" s="658"/>
      <c r="J57" s="658"/>
      <c r="K57" s="658"/>
      <c r="L57" s="28"/>
      <c r="M57" s="28"/>
    </row>
    <row r="58" spans="1:15" ht="22" thickBot="1" x14ac:dyDescent="0.3">
      <c r="A58" s="29"/>
      <c r="B58" s="29"/>
      <c r="C58" s="29"/>
      <c r="D58" s="30"/>
      <c r="E58" s="30"/>
      <c r="F58" s="30"/>
      <c r="G58" s="30"/>
      <c r="H58" s="29"/>
      <c r="I58" s="29"/>
      <c r="J58" s="29"/>
      <c r="K58" s="29"/>
      <c r="L58" s="29"/>
      <c r="M58" s="29"/>
    </row>
    <row r="59" spans="1:15" ht="20" thickBot="1" x14ac:dyDescent="0.3">
      <c r="A59" s="31" t="s">
        <v>26</v>
      </c>
      <c r="B59" s="32" t="s">
        <v>27</v>
      </c>
      <c r="C59" s="709" t="s">
        <v>15</v>
      </c>
      <c r="D59" s="710"/>
      <c r="E59" s="710"/>
      <c r="F59" s="710"/>
      <c r="G59" s="711"/>
      <c r="H59" s="32" t="s">
        <v>36</v>
      </c>
      <c r="I59" s="32" t="s">
        <v>37</v>
      </c>
      <c r="J59" s="32" t="s">
        <v>38</v>
      </c>
      <c r="K59" s="694" t="s">
        <v>31</v>
      </c>
      <c r="L59" s="694"/>
      <c r="M59" s="695"/>
    </row>
    <row r="60" spans="1:15" ht="25.5" customHeight="1" x14ac:dyDescent="0.25">
      <c r="A60" s="132" t="str">
        <f>'weektaak basis'!A58</f>
        <v>x</v>
      </c>
      <c r="B60" s="132"/>
      <c r="C60" s="713" t="str">
        <f>weekplanning!B220</f>
        <v xml:space="preserve">werkblad maten omrekenen </v>
      </c>
      <c r="D60" s="714"/>
      <c r="E60" s="714"/>
      <c r="F60" s="714"/>
      <c r="G60" s="715"/>
      <c r="H60" s="130"/>
      <c r="I60" s="130"/>
      <c r="J60" s="132" t="str">
        <f>'weektaak basis'!J58</f>
        <v>x</v>
      </c>
      <c r="K60" s="696"/>
      <c r="L60" s="697"/>
      <c r="M60" s="698"/>
      <c r="O60" s="33"/>
    </row>
    <row r="61" spans="1:15" ht="42" customHeight="1" x14ac:dyDescent="0.25">
      <c r="A61" s="126" t="str">
        <f>'weektaak basis'!A59</f>
        <v>x</v>
      </c>
      <c r="B61" s="126"/>
      <c r="C61" s="652" t="str">
        <f>weekplanning!B221</f>
        <v>Topomaster werelddelen</v>
      </c>
      <c r="D61" s="653"/>
      <c r="E61" s="653"/>
      <c r="F61" s="653"/>
      <c r="G61" s="654"/>
      <c r="H61" s="125"/>
      <c r="I61" s="125"/>
      <c r="J61" s="126" t="str">
        <f>'weektaak basis'!J59</f>
        <v>x</v>
      </c>
      <c r="K61" s="640"/>
      <c r="L61" s="641"/>
      <c r="M61" s="642"/>
    </row>
    <row r="62" spans="1:15" ht="39.75" customHeight="1" x14ac:dyDescent="0.25">
      <c r="A62" s="126" t="str">
        <f>'weektaak basis'!A60</f>
        <v>x</v>
      </c>
      <c r="B62" s="126"/>
      <c r="C62" s="652" t="str">
        <f>weekplanning!B222</f>
        <v>Eigen leerdoel spelling (werkblad kiezen)</v>
      </c>
      <c r="D62" s="653"/>
      <c r="E62" s="653"/>
      <c r="F62" s="653"/>
      <c r="G62" s="654"/>
      <c r="H62" s="125"/>
      <c r="I62" s="125"/>
      <c r="J62" s="126" t="str">
        <f>'weektaak basis'!J60</f>
        <v>x</v>
      </c>
      <c r="K62" s="640"/>
      <c r="L62" s="641"/>
      <c r="M62" s="642"/>
    </row>
    <row r="63" spans="1:15" ht="35.25" customHeight="1" x14ac:dyDescent="0.25">
      <c r="A63" s="126" t="str">
        <f>'weektaak basis'!A61</f>
        <v>x</v>
      </c>
      <c r="B63" s="126"/>
      <c r="C63" s="652">
        <f>weekplanning!B223</f>
        <v>0</v>
      </c>
      <c r="D63" s="653"/>
      <c r="E63" s="653"/>
      <c r="F63" s="653"/>
      <c r="G63" s="654"/>
      <c r="H63" s="125"/>
      <c r="I63" s="125"/>
      <c r="J63" s="126">
        <f>'weektaak basis'!J61</f>
        <v>0</v>
      </c>
      <c r="K63" s="640"/>
      <c r="L63" s="641"/>
      <c r="M63" s="642"/>
    </row>
    <row r="64" spans="1:15" ht="36.75" customHeight="1" x14ac:dyDescent="0.25">
      <c r="A64" s="126" t="str">
        <f>'weektaak basis'!A63</f>
        <v>x</v>
      </c>
      <c r="B64" s="126"/>
      <c r="C64" s="652" t="str">
        <f>weekplanning!B224</f>
        <v>maatje: leerspelletje spelling</v>
      </c>
      <c r="D64" s="653"/>
      <c r="E64" s="653"/>
      <c r="F64" s="653"/>
      <c r="G64" s="654"/>
      <c r="H64" s="125"/>
      <c r="I64" s="125"/>
      <c r="J64" s="126" t="str">
        <f>'weektaak basis'!J63</f>
        <v>juf</v>
      </c>
      <c r="K64" s="640"/>
      <c r="L64" s="641"/>
      <c r="M64" s="642"/>
    </row>
    <row r="65" spans="1:13" ht="37.5" customHeight="1" x14ac:dyDescent="0.25">
      <c r="A65" s="126" t="s">
        <v>32</v>
      </c>
      <c r="B65" s="126"/>
      <c r="C65" s="655" t="str">
        <f>weekplanning!B225</f>
        <v>Zinsontleding</v>
      </c>
      <c r="D65" s="656"/>
      <c r="E65" s="656"/>
      <c r="F65" s="656"/>
      <c r="G65" s="657"/>
      <c r="H65" s="125"/>
      <c r="I65" s="125"/>
      <c r="J65" s="126" t="s">
        <v>32</v>
      </c>
      <c r="K65" s="728"/>
      <c r="L65" s="729"/>
      <c r="M65" s="730"/>
    </row>
    <row r="66" spans="1:13" ht="35.25" customHeight="1" x14ac:dyDescent="0.25">
      <c r="A66" s="126" t="s">
        <v>32</v>
      </c>
      <c r="B66" s="126"/>
      <c r="C66" s="655" t="str">
        <f>weekplanning!B226</f>
        <v>Muiswerk</v>
      </c>
      <c r="D66" s="656"/>
      <c r="E66" s="656"/>
      <c r="F66" s="656"/>
      <c r="G66" s="657"/>
      <c r="H66" s="125"/>
      <c r="I66" s="125"/>
      <c r="J66" s="126"/>
      <c r="K66" s="728"/>
      <c r="L66" s="729"/>
      <c r="M66" s="730"/>
    </row>
    <row r="67" spans="1:13" ht="28.5" customHeight="1" x14ac:dyDescent="0.25">
      <c r="A67" s="126" t="s">
        <v>32</v>
      </c>
      <c r="B67" s="126"/>
      <c r="C67" s="655">
        <f>weekplanning!B227</f>
        <v>0</v>
      </c>
      <c r="D67" s="656"/>
      <c r="E67" s="656"/>
      <c r="F67" s="656"/>
      <c r="G67" s="657"/>
      <c r="H67" s="125"/>
      <c r="I67" s="125"/>
      <c r="J67" s="126"/>
      <c r="K67" s="728"/>
      <c r="L67" s="729"/>
      <c r="M67" s="730"/>
    </row>
    <row r="68" spans="1:13" ht="26.25" customHeight="1" x14ac:dyDescent="0.25">
      <c r="A68" s="310"/>
      <c r="B68" s="310" t="s">
        <v>32</v>
      </c>
      <c r="C68" s="778" t="str">
        <f>weekplanning!B228</f>
        <v>Meesterwerk blz. 8 en 9</v>
      </c>
      <c r="D68" s="778"/>
      <c r="E68" s="778"/>
      <c r="F68" s="778"/>
      <c r="G68" s="778"/>
      <c r="H68" s="311"/>
      <c r="I68" s="311"/>
      <c r="J68" s="310" t="s">
        <v>32</v>
      </c>
      <c r="K68" s="779"/>
      <c r="L68" s="779"/>
      <c r="M68" s="779"/>
    </row>
    <row r="69" spans="1:13" ht="15.75" customHeight="1" x14ac:dyDescent="0.25">
      <c r="A69" s="164"/>
      <c r="B69" s="164"/>
      <c r="C69" s="158"/>
      <c r="D69" s="158"/>
      <c r="E69" s="158"/>
      <c r="F69" s="158"/>
      <c r="G69" s="158"/>
      <c r="H69" s="158"/>
      <c r="I69" s="127"/>
      <c r="J69" s="129"/>
      <c r="K69" s="127"/>
      <c r="L69" s="127"/>
      <c r="M69" s="127"/>
    </row>
    <row r="70" spans="1:13" ht="15.75" customHeight="1" x14ac:dyDescent="0.2">
      <c r="A70" s="678" t="s">
        <v>110</v>
      </c>
      <c r="B70" s="678"/>
      <c r="C70" s="678"/>
      <c r="D70" s="678"/>
      <c r="E70" s="678"/>
      <c r="F70" s="678"/>
      <c r="G70" s="678"/>
      <c r="H70" s="678"/>
      <c r="I70" s="678"/>
      <c r="J70" s="678"/>
      <c r="K70" s="678"/>
      <c r="L70" s="678"/>
      <c r="M70" s="678"/>
    </row>
    <row r="71" spans="1:13" ht="15.75" customHeight="1" x14ac:dyDescent="0.2">
      <c r="A71" s="678"/>
      <c r="B71" s="678"/>
      <c r="C71" s="678"/>
      <c r="D71" s="678"/>
      <c r="E71" s="678"/>
      <c r="F71" s="678"/>
      <c r="G71" s="678"/>
      <c r="H71" s="678"/>
      <c r="I71" s="678"/>
      <c r="J71" s="678"/>
      <c r="K71" s="678"/>
      <c r="L71" s="678"/>
      <c r="M71" s="678"/>
    </row>
    <row r="72" spans="1:13" ht="15.75" customHeight="1" x14ac:dyDescent="0.2">
      <c r="A72" s="678"/>
      <c r="B72" s="678"/>
      <c r="C72" s="678"/>
      <c r="D72" s="678"/>
      <c r="E72" s="678"/>
      <c r="F72" s="678"/>
      <c r="G72" s="678"/>
      <c r="H72" s="678"/>
      <c r="I72" s="678"/>
      <c r="J72" s="678"/>
      <c r="K72" s="678"/>
      <c r="L72" s="678"/>
      <c r="M72" s="678"/>
    </row>
    <row r="73" spans="1:13" ht="15.75" customHeight="1" x14ac:dyDescent="0.2">
      <c r="A73" s="731" t="s">
        <v>80</v>
      </c>
      <c r="B73" s="732"/>
      <c r="C73" s="732"/>
      <c r="D73" s="733"/>
      <c r="E73" s="731" t="s">
        <v>82</v>
      </c>
      <c r="F73" s="732"/>
      <c r="G73" s="733"/>
      <c r="H73" s="740" t="s">
        <v>83</v>
      </c>
      <c r="I73" s="741"/>
      <c r="J73" s="742"/>
      <c r="K73" s="606" t="s">
        <v>81</v>
      </c>
      <c r="L73" s="606"/>
      <c r="M73" s="606"/>
    </row>
    <row r="74" spans="1:13" ht="15" customHeight="1" x14ac:dyDescent="0.2">
      <c r="A74" s="734"/>
      <c r="B74" s="735"/>
      <c r="C74" s="735"/>
      <c r="D74" s="736"/>
      <c r="E74" s="734"/>
      <c r="F74" s="735"/>
      <c r="G74" s="736"/>
      <c r="H74" s="743"/>
      <c r="I74" s="744"/>
      <c r="J74" s="745"/>
      <c r="K74" s="606"/>
      <c r="L74" s="606"/>
      <c r="M74" s="606"/>
    </row>
    <row r="75" spans="1:13" ht="15.75" customHeight="1" x14ac:dyDescent="0.2">
      <c r="A75" s="734"/>
      <c r="B75" s="735"/>
      <c r="C75" s="735"/>
      <c r="D75" s="736"/>
      <c r="E75" s="734"/>
      <c r="F75" s="735"/>
      <c r="G75" s="736"/>
      <c r="H75" s="743"/>
      <c r="I75" s="744"/>
      <c r="J75" s="745"/>
      <c r="K75" s="606"/>
      <c r="L75" s="606"/>
      <c r="M75" s="606"/>
    </row>
    <row r="76" spans="1:13" x14ac:dyDescent="0.2">
      <c r="A76" s="734"/>
      <c r="B76" s="735"/>
      <c r="C76" s="735"/>
      <c r="D76" s="736"/>
      <c r="E76" s="734"/>
      <c r="F76" s="735"/>
      <c r="G76" s="736"/>
      <c r="H76" s="743"/>
      <c r="I76" s="744"/>
      <c r="J76" s="745"/>
      <c r="K76" s="606"/>
      <c r="L76" s="606"/>
      <c r="M76" s="606"/>
    </row>
    <row r="77" spans="1:13" x14ac:dyDescent="0.2">
      <c r="A77" s="734"/>
      <c r="B77" s="735"/>
      <c r="C77" s="735"/>
      <c r="D77" s="736"/>
      <c r="E77" s="734"/>
      <c r="F77" s="735"/>
      <c r="G77" s="736"/>
      <c r="H77" s="743"/>
      <c r="I77" s="744"/>
      <c r="J77" s="745"/>
      <c r="K77" s="606"/>
      <c r="L77" s="606"/>
      <c r="M77" s="606"/>
    </row>
    <row r="78" spans="1:13" x14ac:dyDescent="0.2">
      <c r="A78" s="734"/>
      <c r="B78" s="735"/>
      <c r="C78" s="735"/>
      <c r="D78" s="736"/>
      <c r="E78" s="734"/>
      <c r="F78" s="735"/>
      <c r="G78" s="736"/>
      <c r="H78" s="743"/>
      <c r="I78" s="744"/>
      <c r="J78" s="745"/>
      <c r="K78" s="606"/>
      <c r="L78" s="606"/>
      <c r="M78" s="606"/>
    </row>
    <row r="79" spans="1:13" x14ac:dyDescent="0.2">
      <c r="A79" s="734"/>
      <c r="B79" s="735"/>
      <c r="C79" s="735"/>
      <c r="D79" s="736"/>
      <c r="E79" s="734"/>
      <c r="F79" s="735"/>
      <c r="G79" s="736"/>
      <c r="H79" s="743"/>
      <c r="I79" s="744"/>
      <c r="J79" s="745"/>
      <c r="K79" s="606"/>
      <c r="L79" s="606"/>
      <c r="M79" s="606"/>
    </row>
    <row r="80" spans="1:13" x14ac:dyDescent="0.2">
      <c r="A80" s="734"/>
      <c r="B80" s="735"/>
      <c r="C80" s="735"/>
      <c r="D80" s="736"/>
      <c r="E80" s="734"/>
      <c r="F80" s="735"/>
      <c r="G80" s="736"/>
      <c r="H80" s="743"/>
      <c r="I80" s="744"/>
      <c r="J80" s="745"/>
      <c r="K80" s="606"/>
      <c r="L80" s="606"/>
      <c r="M80" s="606"/>
    </row>
    <row r="81" spans="1:13" ht="30" customHeight="1" x14ac:dyDescent="0.2">
      <c r="A81" s="737"/>
      <c r="B81" s="738"/>
      <c r="C81" s="738"/>
      <c r="D81" s="739"/>
      <c r="E81" s="737"/>
      <c r="F81" s="738"/>
      <c r="G81" s="739"/>
      <c r="H81" s="746"/>
      <c r="I81" s="747"/>
      <c r="J81" s="748"/>
      <c r="K81" s="606"/>
      <c r="L81" s="606"/>
      <c r="M81" s="606"/>
    </row>
  </sheetData>
  <mergeCells count="145">
    <mergeCell ref="C53:E53"/>
    <mergeCell ref="F53:K53"/>
    <mergeCell ref="C52:E52"/>
    <mergeCell ref="F52:K52"/>
    <mergeCell ref="C37:E38"/>
    <mergeCell ref="F37:K38"/>
    <mergeCell ref="L37:L38"/>
    <mergeCell ref="A73:D81"/>
    <mergeCell ref="E73:G81"/>
    <mergeCell ref="H73:J81"/>
    <mergeCell ref="K73:M81"/>
    <mergeCell ref="C64:G64"/>
    <mergeCell ref="K64:M64"/>
    <mergeCell ref="C61:G61"/>
    <mergeCell ref="A70:M72"/>
    <mergeCell ref="C68:G68"/>
    <mergeCell ref="K68:M68"/>
    <mergeCell ref="K61:M61"/>
    <mergeCell ref="C62:G62"/>
    <mergeCell ref="K62:M62"/>
    <mergeCell ref="C63:G63"/>
    <mergeCell ref="K63:M63"/>
    <mergeCell ref="B48:B49"/>
    <mergeCell ref="C48:E49"/>
    <mergeCell ref="F48:K49"/>
    <mergeCell ref="L48:L49"/>
    <mergeCell ref="M48:M49"/>
    <mergeCell ref="F39:K39"/>
    <mergeCell ref="A46:A47"/>
    <mergeCell ref="B46:B47"/>
    <mergeCell ref="C46:E47"/>
    <mergeCell ref="C41:E41"/>
    <mergeCell ref="F41:K41"/>
    <mergeCell ref="C40:E40"/>
    <mergeCell ref="F40:K40"/>
    <mergeCell ref="A27:A28"/>
    <mergeCell ref="B27:B28"/>
    <mergeCell ref="C27:E28"/>
    <mergeCell ref="F27:K28"/>
    <mergeCell ref="L27:L28"/>
    <mergeCell ref="M27:M28"/>
    <mergeCell ref="L46:L47"/>
    <mergeCell ref="M46:M47"/>
    <mergeCell ref="A42:M42"/>
    <mergeCell ref="C43:E43"/>
    <mergeCell ref="F43:K43"/>
    <mergeCell ref="A44:A45"/>
    <mergeCell ref="B44:B45"/>
    <mergeCell ref="C44:E45"/>
    <mergeCell ref="F44:K45"/>
    <mergeCell ref="L44:L45"/>
    <mergeCell ref="M44:M45"/>
    <mergeCell ref="F46:K47"/>
    <mergeCell ref="M37:M38"/>
    <mergeCell ref="A35:A36"/>
    <mergeCell ref="B35:B36"/>
    <mergeCell ref="C35:E36"/>
    <mergeCell ref="A37:A38"/>
    <mergeCell ref="B37:B38"/>
    <mergeCell ref="A29:A30"/>
    <mergeCell ref="B29:B30"/>
    <mergeCell ref="C29:E30"/>
    <mergeCell ref="F29:K30"/>
    <mergeCell ref="L29:L30"/>
    <mergeCell ref="A33:M33"/>
    <mergeCell ref="C34:E34"/>
    <mergeCell ref="F34:K34"/>
    <mergeCell ref="C32:E32"/>
    <mergeCell ref="F32:K32"/>
    <mergeCell ref="C31:E31"/>
    <mergeCell ref="F31:K31"/>
    <mergeCell ref="A25:A26"/>
    <mergeCell ref="B25:B26"/>
    <mergeCell ref="C25:E26"/>
    <mergeCell ref="L16:L17"/>
    <mergeCell ref="A18:A19"/>
    <mergeCell ref="C18:E19"/>
    <mergeCell ref="F18:K19"/>
    <mergeCell ref="L18:L19"/>
    <mergeCell ref="B16:B17"/>
    <mergeCell ref="C16:E17"/>
    <mergeCell ref="F16:K17"/>
    <mergeCell ref="F25:K26"/>
    <mergeCell ref="L25:L26"/>
    <mergeCell ref="C22:E22"/>
    <mergeCell ref="F22:K22"/>
    <mergeCell ref="C21:E21"/>
    <mergeCell ref="F21:K21"/>
    <mergeCell ref="L8:L9"/>
    <mergeCell ref="M8:M9"/>
    <mergeCell ref="M18:M19"/>
    <mergeCell ref="M16:M17"/>
    <mergeCell ref="B18:B19"/>
    <mergeCell ref="C13:E13"/>
    <mergeCell ref="F13:K13"/>
    <mergeCell ref="C12:E12"/>
    <mergeCell ref="F12:K12"/>
    <mergeCell ref="C66:G66"/>
    <mergeCell ref="C67:G67"/>
    <mergeCell ref="K65:M65"/>
    <mergeCell ref="K66:M66"/>
    <mergeCell ref="K67:M67"/>
    <mergeCell ref="F35:K36"/>
    <mergeCell ref="L35:L36"/>
    <mergeCell ref="M35:M36"/>
    <mergeCell ref="M25:M26"/>
    <mergeCell ref="M29:M30"/>
    <mergeCell ref="A54:M55"/>
    <mergeCell ref="D56:K57"/>
    <mergeCell ref="C59:G59"/>
    <mergeCell ref="K59:M59"/>
    <mergeCell ref="C60:G60"/>
    <mergeCell ref="K60:M60"/>
    <mergeCell ref="C39:E39"/>
    <mergeCell ref="A50:A51"/>
    <mergeCell ref="B50:B51"/>
    <mergeCell ref="C50:E51"/>
    <mergeCell ref="F50:K51"/>
    <mergeCell ref="L50:L51"/>
    <mergeCell ref="M50:M51"/>
    <mergeCell ref="A48:A49"/>
    <mergeCell ref="A5:F5"/>
    <mergeCell ref="G5:J5"/>
    <mergeCell ref="K5:M5"/>
    <mergeCell ref="D2:K3"/>
    <mergeCell ref="C7:E7"/>
    <mergeCell ref="F7:K7"/>
    <mergeCell ref="C10:E10"/>
    <mergeCell ref="F10:K10"/>
    <mergeCell ref="C65:G65"/>
    <mergeCell ref="C20:E20"/>
    <mergeCell ref="F20:K20"/>
    <mergeCell ref="A23:M23"/>
    <mergeCell ref="C24:E24"/>
    <mergeCell ref="F24:K24"/>
    <mergeCell ref="A16:A17"/>
    <mergeCell ref="A8:A9"/>
    <mergeCell ref="B8:B9"/>
    <mergeCell ref="C8:E9"/>
    <mergeCell ref="F8:K9"/>
    <mergeCell ref="A14:M14"/>
    <mergeCell ref="C15:E15"/>
    <mergeCell ref="F15:K15"/>
    <mergeCell ref="C11:E11"/>
    <mergeCell ref="F11:K11"/>
  </mergeCells>
  <pageMargins left="0.5" right="0.5" top="0.5" bottom="0.5" header="0.5" footer="0.5"/>
  <pageSetup paperSize="9" scale="84" fitToHeight="0" orientation="portrait" r:id="rId1"/>
  <rowBreaks count="1" manualBreakCount="1">
    <brk id="5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7F321BFAD08E498911333A848A732C" ma:contentTypeVersion="11" ma:contentTypeDescription="Een nieuw document maken." ma:contentTypeScope="" ma:versionID="d2ae257a7a4f379d0aef1202b723c21d">
  <xsd:schema xmlns:xsd="http://www.w3.org/2001/XMLSchema" xmlns:xs="http://www.w3.org/2001/XMLSchema" xmlns:p="http://schemas.microsoft.com/office/2006/metadata/properties" xmlns:ns2="5d58495f-9e61-4f08-8cbb-1270df7b5417" xmlns:ns3="53160c3b-cbea-4dcf-a767-9685baa27083" targetNamespace="http://schemas.microsoft.com/office/2006/metadata/properties" ma:root="true" ma:fieldsID="7dcb819da9001fbca9541809bbe15d0e" ns2:_="" ns3:_="">
    <xsd:import namespace="5d58495f-9e61-4f08-8cbb-1270df7b5417"/>
    <xsd:import namespace="53160c3b-cbea-4dcf-a767-9685baa270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8495f-9e61-4f08-8cbb-1270df7b54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60c3b-cbea-4dcf-a767-9685baa270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35C168-568B-45D5-ADB9-248537BA90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005C1A-0D1F-4745-A960-CC169CF9E500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53160c3b-cbea-4dcf-a767-9685baa27083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5d58495f-9e61-4f08-8cbb-1270df7b541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A96FFB1-4EBE-4004-A92C-7A6E723EC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58495f-9e61-4f08-8cbb-1270df7b5417"/>
    <ds:schemaRef ds:uri="53160c3b-cbea-4dcf-a767-9685baa270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weekplanning</vt:lpstr>
      <vt:lpstr>aftekenlijst</vt:lpstr>
      <vt:lpstr>paarse tabel lijst</vt:lpstr>
      <vt:lpstr>weektaak basis</vt:lpstr>
      <vt:lpstr>ondersteuning</vt:lpstr>
      <vt:lpstr>uitdaging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Microsoft Office User</cp:lastModifiedBy>
  <cp:revision/>
  <cp:lastPrinted>2021-10-01T14:11:45Z</cp:lastPrinted>
  <dcterms:created xsi:type="dcterms:W3CDTF">2020-02-14T18:25:09Z</dcterms:created>
  <dcterms:modified xsi:type="dcterms:W3CDTF">2021-10-02T10:56:40Z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0x010100B47F321BFAD08E498911333A848A732C</vt:lpwstr>
  </property>
</Properties>
</file>